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Лист1!$A$1:$O$39</definedName>
  </definedNames>
  <calcPr calcId="162913"/>
</workbook>
</file>

<file path=xl/calcChain.xml><?xml version="1.0" encoding="utf-8"?>
<calcChain xmlns="http://schemas.openxmlformats.org/spreadsheetml/2006/main">
  <c r="F35" i="3" l="1"/>
  <c r="G22" i="3"/>
  <c r="D22" i="3"/>
  <c r="D12" i="3"/>
  <c r="O12" i="3"/>
  <c r="N12" i="3"/>
  <c r="M12" i="3"/>
  <c r="L12" i="3"/>
  <c r="K12" i="3"/>
  <c r="J12" i="3"/>
  <c r="I12" i="3"/>
  <c r="H12" i="3"/>
  <c r="G12" i="3"/>
  <c r="F12" i="3"/>
  <c r="E12" i="3"/>
  <c r="J40" i="2"/>
  <c r="I40" i="2"/>
  <c r="H40" i="2"/>
  <c r="G40" i="2"/>
  <c r="F40" i="2"/>
  <c r="E40" i="2"/>
  <c r="D40" i="2"/>
  <c r="O40" i="2"/>
  <c r="N40" i="2"/>
  <c r="M40" i="2"/>
  <c r="L40" i="2"/>
  <c r="K40" i="2"/>
  <c r="D21" i="2"/>
  <c r="D12" i="2"/>
  <c r="O24" i="1"/>
  <c r="N24" i="1"/>
  <c r="M24" i="1"/>
  <c r="L24" i="1"/>
  <c r="K24" i="1"/>
  <c r="J24" i="1"/>
  <c r="I24" i="1"/>
  <c r="H24" i="1"/>
  <c r="G24" i="1"/>
  <c r="F24" i="1"/>
  <c r="E24" i="1"/>
  <c r="D24" i="1"/>
  <c r="D15" i="1"/>
  <c r="M12" i="2"/>
  <c r="L12" i="2"/>
  <c r="K12" i="2"/>
  <c r="J12" i="2"/>
  <c r="I12" i="2"/>
  <c r="H12" i="2"/>
  <c r="G12" i="2"/>
  <c r="F12" i="2"/>
  <c r="E12" i="2"/>
  <c r="G21" i="2"/>
  <c r="E21" i="2"/>
  <c r="D31" i="2"/>
  <c r="E31" i="2"/>
  <c r="N22" i="3"/>
  <c r="M22" i="3"/>
  <c r="L22" i="3"/>
  <c r="K22" i="3"/>
  <c r="J22" i="3"/>
  <c r="I22" i="3"/>
  <c r="H22" i="3"/>
  <c r="F22" i="3"/>
  <c r="E22" i="3"/>
  <c r="O35" i="3"/>
  <c r="N35" i="3"/>
  <c r="M35" i="3"/>
  <c r="L35" i="3"/>
  <c r="K35" i="3"/>
  <c r="J35" i="3"/>
  <c r="I35" i="3"/>
  <c r="H35" i="3"/>
  <c r="G35" i="3"/>
  <c r="D35" i="3"/>
  <c r="E35" i="3"/>
  <c r="O22" i="3"/>
  <c r="O36" i="1" l="1"/>
  <c r="N36" i="1"/>
  <c r="M36" i="1"/>
  <c r="L36" i="1"/>
  <c r="K36" i="1"/>
  <c r="J36" i="1"/>
  <c r="I36" i="1"/>
  <c r="H36" i="1"/>
  <c r="G36" i="1"/>
  <c r="F36" i="1"/>
  <c r="E36" i="1"/>
  <c r="D36" i="1"/>
  <c r="O31" i="2"/>
  <c r="N31" i="2"/>
  <c r="M31" i="2"/>
  <c r="L31" i="2"/>
  <c r="K31" i="2"/>
  <c r="J31" i="2"/>
  <c r="I31" i="2"/>
  <c r="H31" i="2"/>
  <c r="G31" i="2"/>
  <c r="F31" i="2"/>
  <c r="O21" i="2"/>
  <c r="N21" i="2"/>
  <c r="M21" i="2"/>
  <c r="L21" i="2"/>
  <c r="K21" i="2"/>
  <c r="J21" i="2"/>
  <c r="I21" i="2"/>
  <c r="H21" i="2"/>
  <c r="F21" i="2"/>
  <c r="O12" i="2"/>
  <c r="N12" i="2"/>
  <c r="E15" i="1"/>
  <c r="F15" i="1"/>
  <c r="G15" i="1"/>
  <c r="H15" i="1"/>
  <c r="I15" i="1"/>
  <c r="J15" i="1"/>
  <c r="K15" i="1"/>
  <c r="L15" i="1"/>
  <c r="M15" i="1"/>
  <c r="N15" i="1"/>
  <c r="O15" i="1"/>
</calcChain>
</file>

<file path=xl/sharedStrings.xml><?xml version="1.0" encoding="utf-8"?>
<sst xmlns="http://schemas.openxmlformats.org/spreadsheetml/2006/main" count="179" uniqueCount="82">
  <si>
    <t>№ рец.</t>
  </si>
  <si>
    <t>Масса порции</t>
  </si>
  <si>
    <t>Пищевые вещества, г</t>
  </si>
  <si>
    <t>ккал</t>
  </si>
  <si>
    <t>Витамины, мг</t>
  </si>
  <si>
    <t>Минеральные вещества, мг</t>
  </si>
  <si>
    <t>Б</t>
  </si>
  <si>
    <t>Ж</t>
  </si>
  <si>
    <t>У</t>
  </si>
  <si>
    <t>B1</t>
  </si>
  <si>
    <t>С</t>
  </si>
  <si>
    <t>А</t>
  </si>
  <si>
    <t>Е</t>
  </si>
  <si>
    <t>Са</t>
  </si>
  <si>
    <t>Р</t>
  </si>
  <si>
    <t>Mg</t>
  </si>
  <si>
    <t>Fe</t>
  </si>
  <si>
    <t>Понедельник.</t>
  </si>
  <si>
    <t>х./завод</t>
  </si>
  <si>
    <t>Вторник.</t>
  </si>
  <si>
    <t>Энерг. Ценность</t>
  </si>
  <si>
    <t>промыш</t>
  </si>
  <si>
    <t>Рис отварной</t>
  </si>
  <si>
    <t>Среда</t>
  </si>
  <si>
    <t>Итого:</t>
  </si>
  <si>
    <t>Неделя: первая.  Возрастная категория: 7-10 лет. Обед.</t>
  </si>
  <si>
    <t>Обед</t>
  </si>
  <si>
    <t>Хлеб ржаной /пшеничный</t>
  </si>
  <si>
    <t>40/40</t>
  </si>
  <si>
    <t>Компот из смеси сухофруктов</t>
  </si>
  <si>
    <t>Сок яблочный</t>
  </si>
  <si>
    <t>Суп картофельный с макаронными изд</t>
  </si>
  <si>
    <t>Рассольник по-ленинградски</t>
  </si>
  <si>
    <t>Котлета куриная</t>
  </si>
  <si>
    <t>Греча отварная</t>
  </si>
  <si>
    <t>Чай с сахаром</t>
  </si>
  <si>
    <t>Четверг</t>
  </si>
  <si>
    <t>Суп картофельный с бобовыми</t>
  </si>
  <si>
    <t>Гренки из хлеба пшеничного</t>
  </si>
  <si>
    <t>Запеканка из творога со сг/мол</t>
  </si>
  <si>
    <t>80/20</t>
  </si>
  <si>
    <t>Пятница</t>
  </si>
  <si>
    <t xml:space="preserve">Борщ со свежей капустой и картофелем </t>
  </si>
  <si>
    <t>Макароны отварные</t>
  </si>
  <si>
    <t>Биточек мясной</t>
  </si>
  <si>
    <t>Неделя вторая. Возрастная категория: 7-10 лет.Обед.</t>
  </si>
  <si>
    <t>Вторник</t>
  </si>
  <si>
    <t>Напиток из черной смородины</t>
  </si>
  <si>
    <t>Картофельное пюре</t>
  </si>
  <si>
    <t>Четверг.</t>
  </si>
  <si>
    <t>Пятница.</t>
  </si>
  <si>
    <t>ТТК№2</t>
  </si>
  <si>
    <t>Жаркое по-домашнему из птицы</t>
  </si>
  <si>
    <t>Котлета рыбная</t>
  </si>
  <si>
    <t>Макароны отварные с сыром</t>
  </si>
  <si>
    <t>Овощное рагу</t>
  </si>
  <si>
    <t>Кисель из сока</t>
  </si>
  <si>
    <t>Шницель мясной</t>
  </si>
  <si>
    <t>ЭЦ ккал</t>
  </si>
  <si>
    <t>Щи из св.капусты с картофелем</t>
  </si>
  <si>
    <t>Прием пищи, наименование блюда</t>
  </si>
  <si>
    <t>15/150</t>
  </si>
  <si>
    <t>Горошек зелёный консервированный</t>
  </si>
  <si>
    <t>Средняя энергетическая ценность</t>
  </si>
  <si>
    <t>На одного ребенка в день. Возраст 7-10 лет.Обеды.</t>
  </si>
  <si>
    <t>Наименование</t>
  </si>
  <si>
    <t>Белки</t>
  </si>
  <si>
    <t>Жиры</t>
  </si>
  <si>
    <t>Углеводы</t>
  </si>
  <si>
    <t>Калорийность</t>
  </si>
  <si>
    <r>
      <t xml:space="preserve">I </t>
    </r>
    <r>
      <rPr>
        <sz val="12"/>
        <color theme="1"/>
        <rFont val="Times New Roman"/>
        <family val="1"/>
        <charset val="204"/>
      </rPr>
      <t>день</t>
    </r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</si>
  <si>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</si>
  <si>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</si>
  <si>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</si>
  <si>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</si>
  <si>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</si>
  <si>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</si>
  <si>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</si>
  <si>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</si>
  <si>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</si>
  <si>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 xml:space="preserve">Фрукт </t>
  </si>
  <si>
    <t>882,,81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</si>
</sst>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 indent="3"/>
    </xf>
    <xf numFmtId="0" fontId="3" fillId="2" borderId="6" xfId="0" applyFont="1" applyFill="1" applyBorder="1" applyAlignment="1">
      <alignment horizontal="left" vertical="top" wrapText="1" indent="12"/>
    </xf>
    <xf numFmtId="0" fontId="1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3" borderId="6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12" xfId="0" applyBorder="1"/>
    <xf numFmtId="0" fontId="0" fillId="0" borderId="7" xfId="0" applyBorder="1"/>
    <xf numFmtId="0" fontId="0" fillId="0" borderId="18" xfId="0" applyBorder="1"/>
    <xf numFmtId="0" fontId="0" fillId="0" borderId="19" xfId="0" applyBorder="1"/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0" fillId="0" borderId="0" xfId="0" applyFont="1" applyAlignment="1"/>
    <xf numFmtId="0" fontId="0" fillId="0" borderId="0" xfId="0" applyAlignment="1"/>
    <xf numFmtId="0" fontId="11" fillId="2" borderId="15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7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vertical="top"/>
    </xf>
    <xf numFmtId="0" fontId="3" fillId="3" borderId="14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vertical="top"/>
    </xf>
    <xf numFmtId="0" fontId="3" fillId="3" borderId="17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indent="15"/>
    </xf>
    <xf numFmtId="0" fontId="2" fillId="2" borderId="2" xfId="0" applyFont="1" applyFill="1" applyBorder="1" applyAlignment="1">
      <alignment horizontal="left" vertical="top" wrapText="1" indent="15"/>
    </xf>
    <xf numFmtId="0" fontId="2" fillId="2" borderId="3" xfId="0" applyFont="1" applyFill="1" applyBorder="1" applyAlignment="1">
      <alignment horizontal="left" vertical="top" wrapText="1" indent="15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1" xfId="0" applyFont="1" applyFill="1" applyBorder="1" applyAlignment="1">
      <alignment horizontal="left" vertical="top" wrapText="1" indent="3"/>
    </xf>
    <xf numFmtId="0" fontId="3" fillId="2" borderId="12" xfId="0" applyFont="1" applyFill="1" applyBorder="1" applyAlignment="1">
      <alignment horizontal="left" vertical="top" wrapText="1" indent="3"/>
    </xf>
    <xf numFmtId="0" fontId="3" fillId="2" borderId="7" xfId="0" applyFont="1" applyFill="1" applyBorder="1" applyAlignment="1">
      <alignment horizontal="left" vertical="top" wrapText="1" indent="3"/>
    </xf>
    <xf numFmtId="0" fontId="3" fillId="2" borderId="6" xfId="0" applyFont="1" applyFill="1" applyBorder="1" applyAlignment="1">
      <alignment horizontal="left" vertical="top" wrapText="1" indent="3"/>
    </xf>
    <xf numFmtId="0" fontId="3" fillId="2" borderId="9" xfId="0" applyFont="1" applyFill="1" applyBorder="1" applyAlignment="1">
      <alignment horizontal="left" vertical="top" wrapText="1" indent="6"/>
    </xf>
    <xf numFmtId="0" fontId="3" fillId="2" borderId="10" xfId="0" applyFont="1" applyFill="1" applyBorder="1" applyAlignment="1">
      <alignment horizontal="left" vertical="top" wrapText="1" indent="6"/>
    </xf>
    <xf numFmtId="0" fontId="3" fillId="2" borderId="11" xfId="0" applyFont="1" applyFill="1" applyBorder="1" applyAlignment="1">
      <alignment horizontal="left" vertical="top" wrapText="1" indent="6"/>
    </xf>
    <xf numFmtId="0" fontId="3" fillId="2" borderId="12" xfId="0" applyFont="1" applyFill="1" applyBorder="1" applyAlignment="1">
      <alignment horizontal="left" vertical="top" wrapText="1" indent="6"/>
    </xf>
    <xf numFmtId="0" fontId="3" fillId="2" borderId="7" xfId="0" applyFont="1" applyFill="1" applyBorder="1" applyAlignment="1">
      <alignment horizontal="left" vertical="top" wrapText="1" indent="6"/>
    </xf>
    <xf numFmtId="0" fontId="3" fillId="2" borderId="6" xfId="0" applyFont="1" applyFill="1" applyBorder="1" applyAlignment="1">
      <alignment horizontal="left" vertical="top" wrapText="1" indent="6"/>
    </xf>
    <xf numFmtId="0" fontId="3" fillId="2" borderId="9" xfId="0" applyFont="1" applyFill="1" applyBorder="1" applyAlignment="1">
      <alignment horizontal="left" vertical="top" wrapText="1" indent="5"/>
    </xf>
    <xf numFmtId="0" fontId="3" fillId="2" borderId="10" xfId="0" applyFont="1" applyFill="1" applyBorder="1" applyAlignment="1">
      <alignment horizontal="left" vertical="top" wrapText="1" indent="5"/>
    </xf>
    <xf numFmtId="0" fontId="3" fillId="2" borderId="11" xfId="0" applyFont="1" applyFill="1" applyBorder="1" applyAlignment="1">
      <alignment horizontal="left" vertical="top" wrapText="1" indent="5"/>
    </xf>
    <xf numFmtId="0" fontId="3" fillId="2" borderId="12" xfId="0" applyFont="1" applyFill="1" applyBorder="1" applyAlignment="1">
      <alignment horizontal="left" vertical="top" wrapText="1" indent="5"/>
    </xf>
    <xf numFmtId="0" fontId="3" fillId="2" borderId="7" xfId="0" applyFont="1" applyFill="1" applyBorder="1" applyAlignment="1">
      <alignment horizontal="left" vertical="top" wrapText="1" indent="5"/>
    </xf>
    <xf numFmtId="0" fontId="3" fillId="2" borderId="6" xfId="0" applyFont="1" applyFill="1" applyBorder="1" applyAlignment="1">
      <alignment horizontal="left" vertical="top" wrapText="1" indent="5"/>
    </xf>
    <xf numFmtId="0" fontId="3" fillId="3" borderId="12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552450</xdr:colOff>
      <xdr:row>0</xdr:row>
      <xdr:rowOff>0</xdr:rowOff>
    </xdr:from>
    <xdr:to>
      <xdr:col>26</xdr:col>
      <xdr:colOff>350119</xdr:colOff>
      <xdr:row>46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0"/>
          <a:ext cx="7112869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26</xdr:col>
      <xdr:colOff>454894</xdr:colOff>
      <xdr:row>50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0"/>
          <a:ext cx="7112869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26</xdr:col>
      <xdr:colOff>407269</xdr:colOff>
      <xdr:row>50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0"/>
          <a:ext cx="7112869" cy="1005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0</xdr:row>
      <xdr:rowOff>0</xdr:rowOff>
    </xdr:from>
    <xdr:to>
      <xdr:col>17</xdr:col>
      <xdr:colOff>388219</xdr:colOff>
      <xdr:row>50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0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A19" sqref="A19:O34"/>
    </sheetView>
  </sheetViews>
  <sheetFormatPr defaultRowHeight="15" x14ac:dyDescent="0.25"/>
  <cols>
    <col min="2" max="2" width="32.7109375" customWidth="1"/>
  </cols>
  <sheetData>
    <row r="1" spans="1:15" ht="19.5" thickBot="1" x14ac:dyDescent="0.3">
      <c r="A1" s="84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x14ac:dyDescent="0.25">
      <c r="A2" s="87" t="s">
        <v>0</v>
      </c>
      <c r="B2" s="90" t="s">
        <v>60</v>
      </c>
      <c r="C2" s="93" t="s">
        <v>1</v>
      </c>
      <c r="D2" s="96" t="s">
        <v>2</v>
      </c>
      <c r="E2" s="97"/>
      <c r="F2" s="98"/>
      <c r="G2" s="82" t="s">
        <v>20</v>
      </c>
      <c r="H2" s="102" t="s">
        <v>4</v>
      </c>
      <c r="I2" s="103"/>
      <c r="J2" s="103"/>
      <c r="K2" s="104"/>
      <c r="L2" s="108" t="s">
        <v>5</v>
      </c>
      <c r="M2" s="109"/>
      <c r="N2" s="109"/>
      <c r="O2" s="110"/>
    </row>
    <row r="3" spans="1:15" ht="15.75" thickBot="1" x14ac:dyDescent="0.3">
      <c r="A3" s="88"/>
      <c r="B3" s="91"/>
      <c r="C3" s="94"/>
      <c r="D3" s="99"/>
      <c r="E3" s="100"/>
      <c r="F3" s="101"/>
      <c r="G3" s="83"/>
      <c r="H3" s="105"/>
      <c r="I3" s="106"/>
      <c r="J3" s="106"/>
      <c r="K3" s="107"/>
      <c r="L3" s="111"/>
      <c r="M3" s="112"/>
      <c r="N3" s="112"/>
      <c r="O3" s="113"/>
    </row>
    <row r="4" spans="1:15" ht="15.75" thickBot="1" x14ac:dyDescent="0.3">
      <c r="A4" s="89"/>
      <c r="B4" s="92"/>
      <c r="C4" s="95"/>
      <c r="D4" s="2" t="s">
        <v>6</v>
      </c>
      <c r="E4" s="3" t="s">
        <v>7</v>
      </c>
      <c r="F4" s="3" t="s">
        <v>8</v>
      </c>
      <c r="G4" s="1" t="s">
        <v>3</v>
      </c>
      <c r="H4" s="2" t="s">
        <v>9</v>
      </c>
      <c r="I4" s="4" t="s">
        <v>10</v>
      </c>
      <c r="J4" s="4" t="s">
        <v>11</v>
      </c>
      <c r="K4" s="4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ht="15.75" thickBot="1" x14ac:dyDescent="0.3">
      <c r="A5" s="6">
        <v>1</v>
      </c>
      <c r="B5" s="7">
        <v>2</v>
      </c>
      <c r="C5" s="8"/>
      <c r="D5" s="2">
        <v>4</v>
      </c>
      <c r="E5" s="2">
        <v>5</v>
      </c>
      <c r="F5" s="9">
        <v>6</v>
      </c>
      <c r="G5" s="9">
        <v>7</v>
      </c>
      <c r="H5" s="2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ht="43.5" customHeight="1" thickBot="1" x14ac:dyDescent="0.3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thickBot="1" x14ac:dyDescent="0.3">
      <c r="A7" s="11"/>
      <c r="B7" s="29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thickBot="1" x14ac:dyDescent="0.3">
      <c r="A8" s="11"/>
      <c r="B8" s="30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 thickBot="1" x14ac:dyDescent="0.3">
      <c r="A9" s="25">
        <v>88</v>
      </c>
      <c r="B9" s="26" t="s">
        <v>59</v>
      </c>
      <c r="C9" s="24">
        <v>200</v>
      </c>
      <c r="D9" s="24">
        <v>1.41</v>
      </c>
      <c r="E9" s="24">
        <v>3.96</v>
      </c>
      <c r="F9" s="24">
        <v>6.32</v>
      </c>
      <c r="G9" s="24">
        <v>71.8</v>
      </c>
      <c r="H9" s="24">
        <v>4.5999999999999999E-2</v>
      </c>
      <c r="I9" s="24">
        <v>9.6199999999999992</v>
      </c>
      <c r="J9" s="24">
        <v>115</v>
      </c>
      <c r="K9" s="24">
        <v>0.19</v>
      </c>
      <c r="L9" s="24">
        <v>139.4</v>
      </c>
      <c r="M9" s="24">
        <v>78.2</v>
      </c>
      <c r="N9" s="24">
        <v>7.7</v>
      </c>
      <c r="O9" s="24">
        <v>0.89</v>
      </c>
    </row>
    <row r="10" spans="1:15" ht="15.75" thickBot="1" x14ac:dyDescent="0.3">
      <c r="A10" s="25">
        <v>295</v>
      </c>
      <c r="B10" s="26" t="s">
        <v>33</v>
      </c>
      <c r="C10" s="24">
        <v>90</v>
      </c>
      <c r="D10" s="24">
        <v>13.68</v>
      </c>
      <c r="E10" s="24">
        <v>12.24</v>
      </c>
      <c r="F10" s="24">
        <v>12.15</v>
      </c>
      <c r="G10" s="24">
        <v>213.48</v>
      </c>
      <c r="H10" s="54">
        <v>6.8000000000000005E-2</v>
      </c>
      <c r="I10" s="54">
        <v>0.18</v>
      </c>
      <c r="J10" s="54">
        <v>18</v>
      </c>
      <c r="K10" s="54">
        <v>0.34</v>
      </c>
      <c r="L10" s="54">
        <v>93.9</v>
      </c>
      <c r="M10" s="54">
        <v>86.4</v>
      </c>
      <c r="N10" s="54">
        <v>23.4</v>
      </c>
      <c r="O10" s="54">
        <v>0.52</v>
      </c>
    </row>
    <row r="11" spans="1:15" ht="15.75" thickBot="1" x14ac:dyDescent="0.3">
      <c r="A11" s="25">
        <v>302</v>
      </c>
      <c r="B11" s="27" t="s">
        <v>34</v>
      </c>
      <c r="C11" s="24">
        <v>150</v>
      </c>
      <c r="D11" s="24">
        <v>8.9</v>
      </c>
      <c r="E11" s="24">
        <v>4.0999999999999996</v>
      </c>
      <c r="F11" s="24">
        <v>39.840000000000003</v>
      </c>
      <c r="G11" s="24">
        <v>231.86</v>
      </c>
      <c r="H11" s="54">
        <v>0.2</v>
      </c>
      <c r="I11" s="54">
        <v>9.32</v>
      </c>
      <c r="J11" s="54">
        <v>112</v>
      </c>
      <c r="K11" s="54"/>
      <c r="L11" s="54">
        <v>114.6</v>
      </c>
      <c r="M11" s="54">
        <v>137</v>
      </c>
      <c r="N11" s="54">
        <v>30</v>
      </c>
      <c r="O11" s="54">
        <v>0.83</v>
      </c>
    </row>
    <row r="12" spans="1:15" ht="15.75" thickBot="1" x14ac:dyDescent="0.3">
      <c r="A12" s="25" t="s">
        <v>21</v>
      </c>
      <c r="B12" s="26" t="s">
        <v>30</v>
      </c>
      <c r="C12" s="24">
        <v>200</v>
      </c>
      <c r="D12" s="24">
        <v>1</v>
      </c>
      <c r="E12" s="24">
        <v>0.2</v>
      </c>
      <c r="F12" s="24">
        <v>20.2</v>
      </c>
      <c r="G12" s="24">
        <v>86.6</v>
      </c>
      <c r="H12" s="24">
        <v>0.02</v>
      </c>
      <c r="I12" s="24">
        <v>4</v>
      </c>
      <c r="J12" s="24">
        <v>20</v>
      </c>
      <c r="K12" s="24">
        <v>0.2</v>
      </c>
      <c r="L12" s="24">
        <v>24</v>
      </c>
      <c r="M12" s="24">
        <v>14</v>
      </c>
      <c r="N12" s="24">
        <v>4</v>
      </c>
      <c r="O12" s="24">
        <v>0.48</v>
      </c>
    </row>
    <row r="13" spans="1:15" ht="15.75" thickBot="1" x14ac:dyDescent="0.3">
      <c r="A13" s="22" t="s">
        <v>18</v>
      </c>
      <c r="B13" s="16" t="s">
        <v>27</v>
      </c>
      <c r="C13" s="20" t="s">
        <v>28</v>
      </c>
      <c r="D13" s="20">
        <v>6.64</v>
      </c>
      <c r="E13" s="20">
        <v>1.72</v>
      </c>
      <c r="F13" s="20">
        <v>36.520000000000003</v>
      </c>
      <c r="G13" s="20">
        <v>200.4</v>
      </c>
      <c r="H13" s="20">
        <v>0.08</v>
      </c>
      <c r="I13" s="20"/>
      <c r="J13" s="20"/>
      <c r="K13" s="20">
        <v>0.88</v>
      </c>
      <c r="L13" s="20">
        <v>18.399999999999999</v>
      </c>
      <c r="M13" s="20">
        <v>77.2</v>
      </c>
      <c r="N13" s="20">
        <v>23.2</v>
      </c>
      <c r="O13" s="20">
        <v>1.68</v>
      </c>
    </row>
    <row r="14" spans="1:15" ht="15.75" thickBot="1" x14ac:dyDescent="0.3">
      <c r="A14" s="20"/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7.25" thickBot="1" x14ac:dyDescent="0.3">
      <c r="A15" s="13"/>
      <c r="B15" s="19" t="s">
        <v>24</v>
      </c>
      <c r="C15" s="20">
        <v>720</v>
      </c>
      <c r="D15" s="20">
        <f>SUM(D9:D13)</f>
        <v>31.630000000000003</v>
      </c>
      <c r="E15" s="20">
        <f t="shared" ref="E15:O15" si="0">SUM(E9:E13)</f>
        <v>22.219999999999995</v>
      </c>
      <c r="F15" s="20">
        <f t="shared" si="0"/>
        <v>115.03</v>
      </c>
      <c r="G15" s="20">
        <f t="shared" si="0"/>
        <v>804.14</v>
      </c>
      <c r="H15" s="20">
        <f t="shared" si="0"/>
        <v>0.41400000000000003</v>
      </c>
      <c r="I15" s="20">
        <f t="shared" si="0"/>
        <v>23.119999999999997</v>
      </c>
      <c r="J15" s="20">
        <f t="shared" si="0"/>
        <v>265</v>
      </c>
      <c r="K15" s="20">
        <f t="shared" si="0"/>
        <v>1.6099999999999999</v>
      </c>
      <c r="L15" s="20">
        <f t="shared" si="0"/>
        <v>390.29999999999995</v>
      </c>
      <c r="M15" s="20">
        <f t="shared" si="0"/>
        <v>392.8</v>
      </c>
      <c r="N15" s="20">
        <f t="shared" si="0"/>
        <v>88.3</v>
      </c>
      <c r="O15" s="20">
        <f t="shared" si="0"/>
        <v>4.4000000000000004</v>
      </c>
    </row>
    <row r="16" spans="1:15" ht="17.25" thickBot="1" x14ac:dyDescent="0.3">
      <c r="A16" s="1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.75" thickBot="1" x14ac:dyDescent="0.3">
      <c r="A17" s="15"/>
      <c r="B17" s="29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thickBot="1" x14ac:dyDescent="0.3">
      <c r="A18" s="11"/>
      <c r="B18" s="30" t="s">
        <v>26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 thickBot="1" x14ac:dyDescent="0.3">
      <c r="A19" s="25">
        <v>96</v>
      </c>
      <c r="B19" s="27" t="s">
        <v>32</v>
      </c>
      <c r="C19" s="24">
        <v>200</v>
      </c>
      <c r="D19" s="55">
        <v>1.61</v>
      </c>
      <c r="E19" s="55">
        <v>4.07</v>
      </c>
      <c r="F19" s="55">
        <v>9.58</v>
      </c>
      <c r="G19" s="55">
        <v>85.8</v>
      </c>
      <c r="H19" s="55">
        <v>0.152</v>
      </c>
      <c r="I19" s="55">
        <v>6.7</v>
      </c>
      <c r="J19" s="55">
        <v>98.7</v>
      </c>
      <c r="K19" s="55">
        <v>0.19</v>
      </c>
      <c r="L19" s="55">
        <v>143.32</v>
      </c>
      <c r="M19" s="55">
        <v>99.15</v>
      </c>
      <c r="N19" s="55">
        <v>19.34</v>
      </c>
      <c r="O19" s="55">
        <v>0.74</v>
      </c>
    </row>
    <row r="20" spans="1:15" ht="15.75" thickBot="1" x14ac:dyDescent="0.3">
      <c r="A20" s="25" t="s">
        <v>51</v>
      </c>
      <c r="B20" s="26" t="s">
        <v>52</v>
      </c>
      <c r="C20" s="24">
        <v>230</v>
      </c>
      <c r="D20" s="24">
        <v>24.25</v>
      </c>
      <c r="E20" s="24">
        <v>19.059999999999999</v>
      </c>
      <c r="F20" s="24">
        <v>22.03</v>
      </c>
      <c r="G20" s="24">
        <v>365.13</v>
      </c>
      <c r="H20" s="54">
        <v>0.19600000000000001</v>
      </c>
      <c r="I20" s="54">
        <v>12.65</v>
      </c>
      <c r="J20" s="54">
        <v>92</v>
      </c>
      <c r="K20" s="54">
        <v>0.39</v>
      </c>
      <c r="L20" s="54">
        <v>205.7</v>
      </c>
      <c r="M20" s="54">
        <v>212.47</v>
      </c>
      <c r="N20" s="54">
        <v>40.83</v>
      </c>
      <c r="O20" s="54">
        <v>1.2</v>
      </c>
    </row>
    <row r="21" spans="1:15" ht="15.75" thickBot="1" x14ac:dyDescent="0.3">
      <c r="A21" s="56">
        <v>349</v>
      </c>
      <c r="B21" s="57" t="s">
        <v>29</v>
      </c>
      <c r="C21" s="55">
        <v>200</v>
      </c>
      <c r="D21" s="55">
        <v>1.1599999999999999</v>
      </c>
      <c r="E21" s="58">
        <v>0.3</v>
      </c>
      <c r="F21" s="55">
        <v>47.26</v>
      </c>
      <c r="G21" s="55">
        <v>196.38</v>
      </c>
      <c r="H21" s="59">
        <v>0.02</v>
      </c>
      <c r="I21" s="59">
        <v>0.8</v>
      </c>
      <c r="J21" s="59">
        <v>63.4</v>
      </c>
      <c r="K21" s="59">
        <v>0.2</v>
      </c>
      <c r="L21" s="59">
        <v>5.84</v>
      </c>
      <c r="M21" s="59">
        <v>4.5999999999999996</v>
      </c>
      <c r="N21" s="59">
        <v>8</v>
      </c>
      <c r="O21" s="59">
        <v>0.76</v>
      </c>
    </row>
    <row r="22" spans="1:15" ht="15.75" thickBot="1" x14ac:dyDescent="0.3">
      <c r="A22" s="25" t="s">
        <v>18</v>
      </c>
      <c r="B22" s="26" t="s">
        <v>27</v>
      </c>
      <c r="C22" s="24" t="s">
        <v>28</v>
      </c>
      <c r="D22" s="24">
        <v>6.64</v>
      </c>
      <c r="E22" s="24">
        <v>1.72</v>
      </c>
      <c r="F22" s="24">
        <v>36.520000000000003</v>
      </c>
      <c r="G22" s="24">
        <v>200.4</v>
      </c>
      <c r="H22" s="24">
        <v>0.08</v>
      </c>
      <c r="I22" s="24"/>
      <c r="J22" s="24"/>
      <c r="K22" s="24">
        <v>0.88</v>
      </c>
      <c r="L22" s="24">
        <v>18.399999999999999</v>
      </c>
      <c r="M22" s="24">
        <v>77.2</v>
      </c>
      <c r="N22" s="24">
        <v>23.2</v>
      </c>
      <c r="O22" s="24">
        <v>1.68</v>
      </c>
    </row>
    <row r="23" spans="1:15" ht="15.75" thickBot="1" x14ac:dyDescent="0.3">
      <c r="A23" s="25"/>
      <c r="B23" s="2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7.25" thickBot="1" x14ac:dyDescent="0.3">
      <c r="A24" s="25"/>
      <c r="B24" s="60" t="s">
        <v>24</v>
      </c>
      <c r="C24" s="24">
        <v>710</v>
      </c>
      <c r="D24" s="24">
        <f>SUM(D19:D23)</f>
        <v>33.659999999999997</v>
      </c>
      <c r="E24" s="24">
        <f t="shared" ref="E24:O24" si="1">SUM(E19:E22)</f>
        <v>25.15</v>
      </c>
      <c r="F24" s="24">
        <f t="shared" si="1"/>
        <v>115.39000000000001</v>
      </c>
      <c r="G24" s="24">
        <f t="shared" si="1"/>
        <v>847.70999999999992</v>
      </c>
      <c r="H24" s="24">
        <f t="shared" si="1"/>
        <v>0.44800000000000001</v>
      </c>
      <c r="I24" s="24">
        <f t="shared" si="1"/>
        <v>20.150000000000002</v>
      </c>
      <c r="J24" s="24">
        <f t="shared" si="1"/>
        <v>254.1</v>
      </c>
      <c r="K24" s="24">
        <f t="shared" si="1"/>
        <v>1.6600000000000001</v>
      </c>
      <c r="L24" s="24">
        <f t="shared" si="1"/>
        <v>373.25999999999993</v>
      </c>
      <c r="M24" s="24">
        <f t="shared" si="1"/>
        <v>393.42</v>
      </c>
      <c r="N24" s="24">
        <f t="shared" si="1"/>
        <v>91.37</v>
      </c>
      <c r="O24" s="24">
        <f t="shared" si="1"/>
        <v>4.38</v>
      </c>
    </row>
    <row r="25" spans="1:15" ht="17.25" thickBot="1" x14ac:dyDescent="0.3">
      <c r="A25" s="61"/>
      <c r="B25" s="6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 thickBot="1" x14ac:dyDescent="0.3">
      <c r="A26" s="62"/>
      <c r="B26" s="2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5.75" thickBot="1" x14ac:dyDescent="0.3">
      <c r="A27" s="61"/>
      <c r="B27" s="63" t="s">
        <v>23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5.75" thickBot="1" x14ac:dyDescent="0.3">
      <c r="A28" s="61"/>
      <c r="B28" s="64" t="s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.75" thickBot="1" x14ac:dyDescent="0.3">
      <c r="A29" s="65">
        <v>103</v>
      </c>
      <c r="B29" s="66" t="s">
        <v>31</v>
      </c>
      <c r="C29" s="67">
        <v>200</v>
      </c>
      <c r="D29" s="24">
        <v>2.15</v>
      </c>
      <c r="E29" s="24">
        <v>2.27</v>
      </c>
      <c r="F29" s="24">
        <v>13.96</v>
      </c>
      <c r="G29" s="24">
        <v>94.6</v>
      </c>
      <c r="H29" s="24">
        <v>0.09</v>
      </c>
      <c r="I29" s="24">
        <v>4.5999999999999996</v>
      </c>
      <c r="J29" s="24">
        <v>78</v>
      </c>
      <c r="K29" s="24">
        <v>0.114</v>
      </c>
      <c r="L29" s="24">
        <v>103.36</v>
      </c>
      <c r="M29" s="24">
        <v>74.06</v>
      </c>
      <c r="N29" s="24">
        <v>8.82</v>
      </c>
      <c r="O29" s="24">
        <v>0.9</v>
      </c>
    </row>
    <row r="30" spans="1:15" ht="15.75" thickBot="1" x14ac:dyDescent="0.3">
      <c r="A30" s="25">
        <v>304</v>
      </c>
      <c r="B30" s="26" t="s">
        <v>22</v>
      </c>
      <c r="C30" s="24">
        <v>150</v>
      </c>
      <c r="D30" s="24">
        <v>3.67</v>
      </c>
      <c r="E30" s="24">
        <v>5.42</v>
      </c>
      <c r="F30" s="24">
        <v>36.67</v>
      </c>
      <c r="G30" s="24">
        <v>210.11</v>
      </c>
      <c r="H30" s="54">
        <v>7.0000000000000007E-2</v>
      </c>
      <c r="I30" s="54">
        <v>0</v>
      </c>
      <c r="J30" s="54">
        <v>62.3</v>
      </c>
      <c r="K30" s="54">
        <v>0.6</v>
      </c>
      <c r="L30" s="54">
        <v>52.3</v>
      </c>
      <c r="M30" s="54">
        <v>61.5</v>
      </c>
      <c r="N30" s="54">
        <v>19.010000000000002</v>
      </c>
      <c r="O30" s="54">
        <v>0.53</v>
      </c>
    </row>
    <row r="31" spans="1:15" ht="15.75" thickBot="1" x14ac:dyDescent="0.3">
      <c r="A31" s="25">
        <v>234</v>
      </c>
      <c r="B31" s="26" t="s">
        <v>53</v>
      </c>
      <c r="C31" s="24">
        <v>90</v>
      </c>
      <c r="D31" s="24">
        <v>10.050000000000001</v>
      </c>
      <c r="E31" s="24">
        <v>12.29</v>
      </c>
      <c r="F31" s="24">
        <v>12.13</v>
      </c>
      <c r="G31" s="24">
        <v>199.64</v>
      </c>
      <c r="H31" s="54">
        <v>8.8999999999999996E-2</v>
      </c>
      <c r="I31" s="54">
        <v>0.26</v>
      </c>
      <c r="J31" s="54">
        <v>76.8</v>
      </c>
      <c r="K31" s="54">
        <v>0</v>
      </c>
      <c r="L31" s="54">
        <v>177.2</v>
      </c>
      <c r="M31" s="54">
        <v>136.38999999999999</v>
      </c>
      <c r="N31" s="54">
        <v>21.3</v>
      </c>
      <c r="O31" s="54">
        <v>0.69</v>
      </c>
    </row>
    <row r="32" spans="1:15" ht="15.75" thickBot="1" x14ac:dyDescent="0.3">
      <c r="A32" s="25">
        <v>701</v>
      </c>
      <c r="B32" s="26" t="s">
        <v>47</v>
      </c>
      <c r="C32" s="24">
        <v>200</v>
      </c>
      <c r="D32" s="24">
        <v>0.52</v>
      </c>
      <c r="E32" s="24">
        <v>0.18</v>
      </c>
      <c r="F32" s="24">
        <v>24.84</v>
      </c>
      <c r="G32" s="24">
        <v>102.9</v>
      </c>
      <c r="H32" s="54">
        <v>0.08</v>
      </c>
      <c r="I32" s="54">
        <v>19</v>
      </c>
      <c r="J32" s="54">
        <v>45</v>
      </c>
      <c r="K32" s="54">
        <v>0.2</v>
      </c>
      <c r="L32" s="54">
        <v>23.4</v>
      </c>
      <c r="M32" s="54">
        <v>33.4</v>
      </c>
      <c r="N32" s="54">
        <v>7</v>
      </c>
      <c r="O32" s="54">
        <v>0.63</v>
      </c>
    </row>
    <row r="33" spans="1:15" ht="15.75" thickBot="1" x14ac:dyDescent="0.3">
      <c r="A33" s="25" t="s">
        <v>18</v>
      </c>
      <c r="B33" s="26" t="s">
        <v>27</v>
      </c>
      <c r="C33" s="24" t="s">
        <v>28</v>
      </c>
      <c r="D33" s="24">
        <v>6.64</v>
      </c>
      <c r="E33" s="24">
        <v>1.72</v>
      </c>
      <c r="F33" s="24">
        <v>36.520000000000003</v>
      </c>
      <c r="G33" s="24">
        <v>200.4</v>
      </c>
      <c r="H33" s="24">
        <v>0.08</v>
      </c>
      <c r="I33" s="24"/>
      <c r="J33" s="24"/>
      <c r="K33" s="24">
        <v>0.88</v>
      </c>
      <c r="L33" s="24">
        <v>18.399999999999999</v>
      </c>
      <c r="M33" s="24">
        <v>77.2</v>
      </c>
      <c r="N33" s="24">
        <v>23.2</v>
      </c>
      <c r="O33" s="24">
        <v>1.68</v>
      </c>
    </row>
    <row r="34" spans="1:15" ht="15.75" thickBot="1" x14ac:dyDescent="0.3">
      <c r="A34" s="25" t="s">
        <v>21</v>
      </c>
      <c r="B34" s="26" t="s">
        <v>80</v>
      </c>
      <c r="C34" s="24">
        <v>100</v>
      </c>
      <c r="D34" s="24">
        <v>0.4</v>
      </c>
      <c r="E34" s="24">
        <v>0.4</v>
      </c>
      <c r="F34" s="24">
        <v>9.8000000000000007</v>
      </c>
      <c r="G34" s="24">
        <v>44.4</v>
      </c>
      <c r="H34" s="54">
        <v>0.03</v>
      </c>
      <c r="I34" s="54">
        <v>0.3</v>
      </c>
      <c r="J34" s="54">
        <v>0</v>
      </c>
      <c r="K34" s="54">
        <v>0.2</v>
      </c>
      <c r="L34" s="54">
        <v>16</v>
      </c>
      <c r="M34" s="54">
        <v>11</v>
      </c>
      <c r="N34" s="54">
        <v>9</v>
      </c>
      <c r="O34" s="54">
        <v>0.22</v>
      </c>
    </row>
    <row r="35" spans="1:15" ht="15.75" thickBot="1" x14ac:dyDescent="0.3">
      <c r="A35" s="25"/>
      <c r="B35" s="26"/>
      <c r="C35" s="2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 thickBot="1" x14ac:dyDescent="0.3">
      <c r="A36" s="25"/>
      <c r="B36" s="16" t="s">
        <v>24</v>
      </c>
      <c r="C36" s="20">
        <v>820</v>
      </c>
      <c r="D36" s="20">
        <f t="shared" ref="D36:O36" si="2">SUM(D28:D34)</f>
        <v>23.43</v>
      </c>
      <c r="E36" s="20">
        <f t="shared" si="2"/>
        <v>22.279999999999994</v>
      </c>
      <c r="F36" s="20">
        <f t="shared" si="2"/>
        <v>133.92000000000002</v>
      </c>
      <c r="G36" s="20">
        <f t="shared" si="2"/>
        <v>852.05</v>
      </c>
      <c r="H36" s="20">
        <f t="shared" si="2"/>
        <v>0.43900000000000006</v>
      </c>
      <c r="I36" s="20">
        <f t="shared" si="2"/>
        <v>24.16</v>
      </c>
      <c r="J36" s="20">
        <f t="shared" si="2"/>
        <v>262.10000000000002</v>
      </c>
      <c r="K36" s="20">
        <f t="shared" si="2"/>
        <v>1.994</v>
      </c>
      <c r="L36" s="20">
        <f t="shared" si="2"/>
        <v>390.65999999999997</v>
      </c>
      <c r="M36" s="20">
        <f t="shared" si="2"/>
        <v>393.54999999999995</v>
      </c>
      <c r="N36" s="20">
        <f t="shared" si="2"/>
        <v>88.33</v>
      </c>
      <c r="O36" s="20">
        <f t="shared" si="2"/>
        <v>4.6499999999999995</v>
      </c>
    </row>
    <row r="37" spans="1:15" ht="15.75" thickBot="1" x14ac:dyDescent="0.3">
      <c r="A37" s="18"/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23" customFormat="1" ht="15.75" thickBot="1" x14ac:dyDescent="0.3">
      <c r="A38" s="15"/>
      <c r="B38" s="12"/>
      <c r="C38" s="20"/>
      <c r="D38" s="20"/>
      <c r="E38" s="20"/>
      <c r="F38" s="20"/>
      <c r="G38" s="20"/>
      <c r="H38" s="17"/>
      <c r="I38" s="17"/>
      <c r="J38" s="17"/>
      <c r="K38" s="17"/>
      <c r="L38" s="17"/>
      <c r="M38" s="17"/>
      <c r="N38" s="17"/>
      <c r="O38" s="17"/>
    </row>
    <row r="39" spans="1:15" ht="15.75" thickBot="1" x14ac:dyDescent="0.3">
      <c r="A39" s="15"/>
      <c r="B39" s="14"/>
      <c r="C39" s="20"/>
      <c r="D39" s="20"/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21"/>
    </row>
    <row r="40" spans="1:15" ht="33" customHeight="1" x14ac:dyDescent="0.25"/>
    <row r="41" spans="1:15" ht="27.75" customHeight="1" x14ac:dyDescent="0.25"/>
  </sheetData>
  <mergeCells count="8">
    <mergeCell ref="G2:G3"/>
    <mergeCell ref="A1:O1"/>
    <mergeCell ref="A2:A4"/>
    <mergeCell ref="B2:B4"/>
    <mergeCell ref="C2:C4"/>
    <mergeCell ref="D2:F3"/>
    <mergeCell ref="H2:K3"/>
    <mergeCell ref="L2:O3"/>
  </mergeCells>
  <pageMargins left="0.70866141732283472" right="0.70866141732283472" top="1.1417322834645669" bottom="0.19685039370078741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workbookViewId="0">
      <pane ySplit="1" topLeftCell="A2" activePane="bottomLeft" state="frozen"/>
      <selection activeCell="C1" sqref="C1"/>
      <selection pane="bottomLeft" activeCell="E42" sqref="E42"/>
    </sheetView>
  </sheetViews>
  <sheetFormatPr defaultRowHeight="15" x14ac:dyDescent="0.25"/>
  <cols>
    <col min="2" max="2" width="37.140625" customWidth="1"/>
  </cols>
  <sheetData>
    <row r="1" spans="1:15" ht="15.75" thickBot="1" x14ac:dyDescent="0.3">
      <c r="A1" s="38"/>
      <c r="B1" s="38"/>
      <c r="C1" s="38"/>
      <c r="D1" s="2" t="s">
        <v>6</v>
      </c>
      <c r="E1" s="3" t="s">
        <v>7</v>
      </c>
      <c r="F1" s="3" t="s">
        <v>8</v>
      </c>
      <c r="G1" s="1" t="s">
        <v>58</v>
      </c>
      <c r="H1" s="2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ht="15.75" thickBot="1" x14ac:dyDescent="0.3">
      <c r="A2" s="6">
        <v>1</v>
      </c>
      <c r="B2" s="7">
        <v>2</v>
      </c>
      <c r="C2" s="8"/>
      <c r="D2" s="2">
        <v>4</v>
      </c>
      <c r="E2" s="2">
        <v>5</v>
      </c>
      <c r="F2" s="9">
        <v>6</v>
      </c>
      <c r="G2" s="9">
        <v>7</v>
      </c>
      <c r="H2" s="2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</row>
    <row r="3" spans="1:15" ht="15.75" thickBot="1" x14ac:dyDescent="0.3">
      <c r="A3" s="36"/>
      <c r="B3" s="43" t="s">
        <v>36</v>
      </c>
      <c r="C3" s="4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thickBot="1" x14ac:dyDescent="0.3">
      <c r="A4" s="39"/>
      <c r="B4" s="44" t="s">
        <v>26</v>
      </c>
      <c r="C4" s="38"/>
      <c r="D4" s="38"/>
      <c r="E4" s="41"/>
      <c r="F4" s="38"/>
      <c r="G4" s="40"/>
      <c r="H4" s="38"/>
      <c r="I4" s="38"/>
      <c r="J4" s="38"/>
      <c r="K4" s="38"/>
      <c r="L4" s="38"/>
      <c r="M4" s="38"/>
      <c r="N4" s="38"/>
      <c r="O4" s="38"/>
    </row>
    <row r="5" spans="1:15" ht="15.75" thickBot="1" x14ac:dyDescent="0.3">
      <c r="A5" s="25">
        <v>102</v>
      </c>
      <c r="B5" s="27" t="s">
        <v>37</v>
      </c>
      <c r="C5" s="24">
        <v>200</v>
      </c>
      <c r="D5" s="24">
        <v>4.3899999999999997</v>
      </c>
      <c r="E5" s="24">
        <v>4.22</v>
      </c>
      <c r="F5" s="24">
        <v>13.23</v>
      </c>
      <c r="G5" s="24">
        <v>118.6</v>
      </c>
      <c r="H5" s="24">
        <v>0.17</v>
      </c>
      <c r="I5" s="24">
        <v>9.66</v>
      </c>
      <c r="J5" s="24">
        <v>112</v>
      </c>
      <c r="K5" s="24">
        <v>0.19400000000000001</v>
      </c>
      <c r="L5" s="24">
        <v>91.14</v>
      </c>
      <c r="M5" s="24">
        <v>70.48</v>
      </c>
      <c r="N5" s="24">
        <v>18.46</v>
      </c>
      <c r="O5" s="24">
        <v>0.78</v>
      </c>
    </row>
    <row r="6" spans="1:15" ht="15.75" thickBot="1" x14ac:dyDescent="0.3">
      <c r="A6" s="25">
        <v>371</v>
      </c>
      <c r="B6" s="27" t="s">
        <v>38</v>
      </c>
      <c r="C6" s="24">
        <v>15</v>
      </c>
      <c r="D6" s="24">
        <v>1.67</v>
      </c>
      <c r="E6" s="24">
        <v>0.18</v>
      </c>
      <c r="F6" s="24">
        <v>11.16</v>
      </c>
      <c r="G6" s="24">
        <v>52.93</v>
      </c>
      <c r="H6" s="24">
        <v>0.04</v>
      </c>
      <c r="I6" s="24"/>
      <c r="J6" s="24">
        <v>33</v>
      </c>
      <c r="K6" s="24">
        <v>0.26</v>
      </c>
      <c r="L6" s="24">
        <v>3.31</v>
      </c>
      <c r="M6" s="24">
        <v>11.98</v>
      </c>
      <c r="N6" s="24">
        <v>2.61</v>
      </c>
      <c r="O6" s="24">
        <v>0.21</v>
      </c>
    </row>
    <row r="7" spans="1:15" ht="15.75" thickBot="1" x14ac:dyDescent="0.3">
      <c r="A7" s="25">
        <v>204</v>
      </c>
      <c r="B7" s="27" t="s">
        <v>54</v>
      </c>
      <c r="C7" s="24" t="s">
        <v>61</v>
      </c>
      <c r="D7" s="24">
        <v>9.14</v>
      </c>
      <c r="E7" s="24">
        <v>5.0999999999999996</v>
      </c>
      <c r="F7" s="24">
        <v>31.9</v>
      </c>
      <c r="G7" s="24">
        <v>210</v>
      </c>
      <c r="H7" s="24">
        <v>6.8000000000000005E-2</v>
      </c>
      <c r="I7" s="24">
        <v>10.5</v>
      </c>
      <c r="J7" s="24">
        <v>39</v>
      </c>
      <c r="K7" s="24">
        <v>0.45</v>
      </c>
      <c r="L7" s="24">
        <v>143.19</v>
      </c>
      <c r="M7" s="24">
        <v>112.17</v>
      </c>
      <c r="N7" s="24">
        <v>13.87</v>
      </c>
      <c r="O7" s="24">
        <v>0.85</v>
      </c>
    </row>
    <row r="8" spans="1:15" ht="15.75" thickBot="1" x14ac:dyDescent="0.3">
      <c r="A8" s="25">
        <v>366</v>
      </c>
      <c r="B8" s="27" t="s">
        <v>39</v>
      </c>
      <c r="C8" s="24" t="s">
        <v>40</v>
      </c>
      <c r="D8" s="24">
        <v>10.23</v>
      </c>
      <c r="E8" s="24">
        <v>4.55</v>
      </c>
      <c r="F8" s="24">
        <v>19.600000000000001</v>
      </c>
      <c r="G8" s="24">
        <v>189</v>
      </c>
      <c r="H8" s="24">
        <v>0.11</v>
      </c>
      <c r="I8" s="24">
        <v>2.2200000000000002</v>
      </c>
      <c r="J8" s="24">
        <v>65.13</v>
      </c>
      <c r="K8" s="24"/>
      <c r="L8" s="24">
        <v>114.78</v>
      </c>
      <c r="M8" s="24">
        <v>104.78</v>
      </c>
      <c r="N8" s="24">
        <v>21.61</v>
      </c>
      <c r="O8" s="24">
        <v>1.04</v>
      </c>
    </row>
    <row r="9" spans="1:15" s="23" customFormat="1" ht="15.75" thickBot="1" x14ac:dyDescent="0.3">
      <c r="A9" s="25">
        <v>376</v>
      </c>
      <c r="B9" s="26" t="s">
        <v>35</v>
      </c>
      <c r="C9" s="24">
        <v>200</v>
      </c>
      <c r="D9" s="24">
        <v>0.53</v>
      </c>
      <c r="E9" s="24">
        <v>0</v>
      </c>
      <c r="F9" s="24">
        <v>9.4700000000000006</v>
      </c>
      <c r="G9" s="24">
        <v>40</v>
      </c>
      <c r="H9" s="54">
        <v>0</v>
      </c>
      <c r="I9" s="54">
        <v>0.27</v>
      </c>
      <c r="J9" s="54">
        <v>0</v>
      </c>
      <c r="K9" s="54">
        <v>0</v>
      </c>
      <c r="L9" s="54">
        <v>13.6</v>
      </c>
      <c r="M9" s="54">
        <v>22.13</v>
      </c>
      <c r="N9" s="54">
        <v>11.73</v>
      </c>
      <c r="O9" s="54">
        <v>0.42</v>
      </c>
    </row>
    <row r="10" spans="1:15" ht="15.75" thickBot="1" x14ac:dyDescent="0.3">
      <c r="A10" s="25" t="s">
        <v>18</v>
      </c>
      <c r="B10" s="26" t="s">
        <v>27</v>
      </c>
      <c r="C10" s="24" t="s">
        <v>28</v>
      </c>
      <c r="D10" s="24">
        <v>6.64</v>
      </c>
      <c r="E10" s="24">
        <v>1.72</v>
      </c>
      <c r="F10" s="24">
        <v>36.520000000000003</v>
      </c>
      <c r="G10" s="24">
        <v>200.4</v>
      </c>
      <c r="H10" s="24">
        <v>0.08</v>
      </c>
      <c r="I10" s="24"/>
      <c r="J10" s="24"/>
      <c r="K10" s="24">
        <v>0.88</v>
      </c>
      <c r="L10" s="24">
        <v>18.399999999999999</v>
      </c>
      <c r="M10" s="24">
        <v>77.2</v>
      </c>
      <c r="N10" s="24">
        <v>23.2</v>
      </c>
      <c r="O10" s="24">
        <v>1.68</v>
      </c>
    </row>
    <row r="11" spans="1:15" ht="15.75" thickBot="1" x14ac:dyDescent="0.3">
      <c r="A11" s="24"/>
      <c r="B11" s="2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 thickBot="1" x14ac:dyDescent="0.3">
      <c r="A12" s="24"/>
      <c r="B12" s="26" t="s">
        <v>24</v>
      </c>
      <c r="C12" s="24">
        <v>760</v>
      </c>
      <c r="D12" s="24">
        <f t="shared" ref="D12:M12" si="0">SUM(D5:D11)</f>
        <v>32.6</v>
      </c>
      <c r="E12" s="24">
        <f t="shared" si="0"/>
        <v>15.770000000000001</v>
      </c>
      <c r="F12" s="24">
        <f t="shared" si="0"/>
        <v>121.88</v>
      </c>
      <c r="G12" s="24">
        <f t="shared" si="0"/>
        <v>810.93</v>
      </c>
      <c r="H12" s="24">
        <f t="shared" si="0"/>
        <v>0.46800000000000003</v>
      </c>
      <c r="I12" s="24">
        <f t="shared" si="0"/>
        <v>22.65</v>
      </c>
      <c r="J12" s="24">
        <f t="shared" si="0"/>
        <v>249.13</v>
      </c>
      <c r="K12" s="24">
        <f t="shared" si="0"/>
        <v>1.784</v>
      </c>
      <c r="L12" s="24">
        <f t="shared" si="0"/>
        <v>384.41999999999996</v>
      </c>
      <c r="M12" s="24">
        <f t="shared" si="0"/>
        <v>398.73999999999995</v>
      </c>
      <c r="N12" s="24">
        <f t="shared" ref="N12:O12" si="1">SUM(N5:N11)</f>
        <v>91.48</v>
      </c>
      <c r="O12" s="24">
        <f t="shared" si="1"/>
        <v>4.9799999999999995</v>
      </c>
    </row>
    <row r="13" spans="1:15" ht="15.75" thickBot="1" x14ac:dyDescent="0.3">
      <c r="A13" s="62"/>
      <c r="B13" s="63" t="s">
        <v>41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 thickBot="1" x14ac:dyDescent="0.3">
      <c r="A14" s="62"/>
      <c r="B14" s="64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.75" thickBot="1" x14ac:dyDescent="0.3">
      <c r="A15" s="25">
        <v>82</v>
      </c>
      <c r="B15" s="27" t="s">
        <v>42</v>
      </c>
      <c r="C15" s="24">
        <v>200</v>
      </c>
      <c r="D15" s="55">
        <v>1.41</v>
      </c>
      <c r="E15" s="55">
        <v>3.96</v>
      </c>
      <c r="F15" s="55">
        <v>6.32</v>
      </c>
      <c r="G15" s="55">
        <v>71.8</v>
      </c>
      <c r="H15" s="55">
        <v>0.16</v>
      </c>
      <c r="I15" s="55">
        <v>12.62</v>
      </c>
      <c r="J15" s="55">
        <v>116</v>
      </c>
      <c r="K15" s="55">
        <v>0.19</v>
      </c>
      <c r="L15" s="55">
        <v>139.4</v>
      </c>
      <c r="M15" s="55">
        <v>39.200000000000003</v>
      </c>
      <c r="N15" s="55">
        <v>17.7</v>
      </c>
      <c r="O15" s="55">
        <v>0.66</v>
      </c>
    </row>
    <row r="16" spans="1:15" ht="15.75" thickBot="1" x14ac:dyDescent="0.3">
      <c r="A16" s="25">
        <v>143</v>
      </c>
      <c r="B16" s="27" t="s">
        <v>55</v>
      </c>
      <c r="C16" s="68">
        <v>150</v>
      </c>
      <c r="D16" s="69">
        <v>2.66</v>
      </c>
      <c r="E16" s="70">
        <v>16.489999999999998</v>
      </c>
      <c r="F16" s="71">
        <v>12.9</v>
      </c>
      <c r="G16" s="70">
        <v>213</v>
      </c>
      <c r="H16" s="72">
        <v>7.0000000000000007E-2</v>
      </c>
      <c r="I16" s="73">
        <v>10.77</v>
      </c>
      <c r="J16" s="73">
        <v>139</v>
      </c>
      <c r="K16" s="72">
        <v>0.3</v>
      </c>
      <c r="L16" s="73">
        <v>115.74</v>
      </c>
      <c r="M16" s="72">
        <v>87.5</v>
      </c>
      <c r="N16" s="73">
        <v>14.2</v>
      </c>
      <c r="O16" s="74">
        <v>0.9</v>
      </c>
    </row>
    <row r="17" spans="1:15" ht="15.75" thickBot="1" x14ac:dyDescent="0.3">
      <c r="A17" s="25">
        <v>268</v>
      </c>
      <c r="B17" s="27" t="s">
        <v>44</v>
      </c>
      <c r="C17" s="24">
        <v>90</v>
      </c>
      <c r="D17" s="24">
        <v>11.1</v>
      </c>
      <c r="E17" s="24">
        <v>19.5</v>
      </c>
      <c r="F17" s="24">
        <v>9.9</v>
      </c>
      <c r="G17" s="24">
        <v>259.5</v>
      </c>
      <c r="H17" s="24">
        <v>0.09</v>
      </c>
      <c r="I17" s="24">
        <v>0.3</v>
      </c>
      <c r="J17" s="24">
        <v>0.05</v>
      </c>
      <c r="K17" s="24">
        <v>0.15</v>
      </c>
      <c r="L17" s="24">
        <v>95.4</v>
      </c>
      <c r="M17" s="24">
        <v>118.5</v>
      </c>
      <c r="N17" s="24">
        <v>15</v>
      </c>
      <c r="O17" s="24">
        <v>0.27</v>
      </c>
    </row>
    <row r="18" spans="1:15" ht="15.75" thickBot="1" x14ac:dyDescent="0.3">
      <c r="A18" s="25">
        <v>376</v>
      </c>
      <c r="B18" s="26" t="s">
        <v>35</v>
      </c>
      <c r="C18" s="24">
        <v>200</v>
      </c>
      <c r="D18" s="24">
        <v>0.53</v>
      </c>
      <c r="E18" s="24">
        <v>0</v>
      </c>
      <c r="F18" s="24">
        <v>9.4700000000000006</v>
      </c>
      <c r="G18" s="24">
        <v>40</v>
      </c>
      <c r="H18" s="54">
        <v>0</v>
      </c>
      <c r="I18" s="54">
        <v>0.27</v>
      </c>
      <c r="J18" s="54">
        <v>0</v>
      </c>
      <c r="K18" s="54">
        <v>0</v>
      </c>
      <c r="L18" s="54">
        <v>13.6</v>
      </c>
      <c r="M18" s="54">
        <v>22.13</v>
      </c>
      <c r="N18" s="54">
        <v>11.73</v>
      </c>
      <c r="O18" s="54">
        <v>0.42</v>
      </c>
    </row>
    <row r="19" spans="1:15" ht="15.75" thickBot="1" x14ac:dyDescent="0.3">
      <c r="A19" s="25" t="s">
        <v>21</v>
      </c>
      <c r="B19" s="26" t="s">
        <v>80</v>
      </c>
      <c r="C19" s="24">
        <v>100</v>
      </c>
      <c r="D19" s="24">
        <v>0.4</v>
      </c>
      <c r="E19" s="24">
        <v>0.4</v>
      </c>
      <c r="F19" s="24">
        <v>9.8000000000000007</v>
      </c>
      <c r="G19" s="24">
        <v>44.4</v>
      </c>
      <c r="H19" s="54">
        <v>0.03</v>
      </c>
      <c r="I19" s="54">
        <v>0.3</v>
      </c>
      <c r="J19" s="54">
        <v>0</v>
      </c>
      <c r="K19" s="54">
        <v>0.2</v>
      </c>
      <c r="L19" s="54">
        <v>16</v>
      </c>
      <c r="M19" s="54">
        <v>11</v>
      </c>
      <c r="N19" s="54">
        <v>9</v>
      </c>
      <c r="O19" s="54">
        <v>0.22</v>
      </c>
    </row>
    <row r="20" spans="1:15" ht="15.75" thickBot="1" x14ac:dyDescent="0.3">
      <c r="A20" s="25" t="s">
        <v>18</v>
      </c>
      <c r="B20" s="26" t="s">
        <v>27</v>
      </c>
      <c r="C20" s="24" t="s">
        <v>28</v>
      </c>
      <c r="D20" s="24">
        <v>6.64</v>
      </c>
      <c r="E20" s="24">
        <v>1.72</v>
      </c>
      <c r="F20" s="24">
        <v>36.520000000000003</v>
      </c>
      <c r="G20" s="24">
        <v>200.4</v>
      </c>
      <c r="H20" s="24">
        <v>0.08</v>
      </c>
      <c r="I20" s="24"/>
      <c r="J20" s="24"/>
      <c r="K20" s="24">
        <v>0.88</v>
      </c>
      <c r="L20" s="24">
        <v>18.399999999999999</v>
      </c>
      <c r="M20" s="24">
        <v>77.2</v>
      </c>
      <c r="N20" s="24">
        <v>23.2</v>
      </c>
      <c r="O20" s="24">
        <v>1.68</v>
      </c>
    </row>
    <row r="21" spans="1:15" x14ac:dyDescent="0.25">
      <c r="A21" s="75"/>
      <c r="B21" s="76" t="s">
        <v>24</v>
      </c>
      <c r="C21" s="77">
        <v>820</v>
      </c>
      <c r="D21" s="77">
        <f>SUM(D15:D20)</f>
        <v>22.74</v>
      </c>
      <c r="E21" s="77">
        <f>SUM(E15:E20)</f>
        <v>42.07</v>
      </c>
      <c r="F21" s="77">
        <f t="shared" ref="F21:O21" si="2">SUM(F15:F20)</f>
        <v>84.91</v>
      </c>
      <c r="G21" s="77">
        <f>SUM(G15:G20)</f>
        <v>829.09999999999991</v>
      </c>
      <c r="H21" s="77">
        <f t="shared" si="2"/>
        <v>0.43</v>
      </c>
      <c r="I21" s="77">
        <f t="shared" si="2"/>
        <v>24.26</v>
      </c>
      <c r="J21" s="77">
        <f t="shared" si="2"/>
        <v>255.05</v>
      </c>
      <c r="K21" s="77">
        <f t="shared" si="2"/>
        <v>1.7200000000000002</v>
      </c>
      <c r="L21" s="77">
        <f t="shared" si="2"/>
        <v>398.53999999999996</v>
      </c>
      <c r="M21" s="77">
        <f t="shared" si="2"/>
        <v>355.53</v>
      </c>
      <c r="N21" s="77">
        <f t="shared" si="2"/>
        <v>90.83</v>
      </c>
      <c r="O21" s="77">
        <f t="shared" si="2"/>
        <v>4.1500000000000004</v>
      </c>
    </row>
    <row r="22" spans="1:15" ht="15.75" thickBot="1" x14ac:dyDescent="0.3">
      <c r="A22" s="114" t="s">
        <v>45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</row>
    <row r="23" spans="1:15" ht="15.75" thickBot="1" x14ac:dyDescent="0.3">
      <c r="A23" s="25"/>
      <c r="B23" s="63" t="s">
        <v>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.75" thickBot="1" x14ac:dyDescent="0.3">
      <c r="A24" s="25"/>
      <c r="B24" s="64" t="s">
        <v>26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 thickBot="1" x14ac:dyDescent="0.3">
      <c r="A25" s="25">
        <v>88</v>
      </c>
      <c r="B25" s="26" t="s">
        <v>59</v>
      </c>
      <c r="C25" s="24">
        <v>200</v>
      </c>
      <c r="D25" s="24">
        <v>1.41</v>
      </c>
      <c r="E25" s="24">
        <v>3.96</v>
      </c>
      <c r="F25" s="24">
        <v>6.32</v>
      </c>
      <c r="G25" s="24">
        <v>71.8</v>
      </c>
      <c r="H25" s="24">
        <v>4.5999999999999999E-2</v>
      </c>
      <c r="I25" s="24">
        <v>9.6199999999999992</v>
      </c>
      <c r="J25" s="24">
        <v>115</v>
      </c>
      <c r="K25" s="24">
        <v>0.19</v>
      </c>
      <c r="L25" s="24">
        <v>139.4</v>
      </c>
      <c r="M25" s="24">
        <v>78.2</v>
      </c>
      <c r="N25" s="24">
        <v>7.7</v>
      </c>
      <c r="O25" s="24">
        <v>0.89</v>
      </c>
    </row>
    <row r="26" spans="1:15" ht="15.75" thickBot="1" x14ac:dyDescent="0.3">
      <c r="A26" s="25">
        <v>306</v>
      </c>
      <c r="B26" s="26" t="s">
        <v>62</v>
      </c>
      <c r="C26" s="24">
        <v>30</v>
      </c>
      <c r="D26" s="24">
        <v>0.87</v>
      </c>
      <c r="E26" s="24">
        <v>0.82</v>
      </c>
      <c r="F26" s="24">
        <v>1.74</v>
      </c>
      <c r="G26" s="24">
        <v>17.760000000000002</v>
      </c>
      <c r="H26" s="24">
        <v>1.7000000000000001E-2</v>
      </c>
      <c r="I26" s="24">
        <v>2.91</v>
      </c>
      <c r="J26" s="24">
        <v>4.2000000000000003E-2</v>
      </c>
      <c r="K26" s="24">
        <v>6.9000000000000006E-2</v>
      </c>
      <c r="L26" s="24">
        <v>7.18</v>
      </c>
      <c r="M26" s="24">
        <v>18.399999999999999</v>
      </c>
      <c r="N26" s="24">
        <v>6.05</v>
      </c>
      <c r="O26" s="24">
        <v>0.21</v>
      </c>
    </row>
    <row r="27" spans="1:15" s="31" customFormat="1" ht="15.75" thickBot="1" x14ac:dyDescent="0.3">
      <c r="A27" s="25">
        <v>304</v>
      </c>
      <c r="B27" s="26" t="s">
        <v>22</v>
      </c>
      <c r="C27" s="24">
        <v>150</v>
      </c>
      <c r="D27" s="24">
        <v>3.67</v>
      </c>
      <c r="E27" s="24">
        <v>5.42</v>
      </c>
      <c r="F27" s="24">
        <v>36.67</v>
      </c>
      <c r="G27" s="24">
        <v>210.11</v>
      </c>
      <c r="H27" s="54">
        <v>7.0000000000000007E-2</v>
      </c>
      <c r="I27" s="54">
        <v>0</v>
      </c>
      <c r="J27" s="54">
        <v>62.3</v>
      </c>
      <c r="K27" s="54">
        <v>0.6</v>
      </c>
      <c r="L27" s="54">
        <v>52.3</v>
      </c>
      <c r="M27" s="54">
        <v>61.5</v>
      </c>
      <c r="N27" s="54">
        <v>19.010000000000002</v>
      </c>
      <c r="O27" s="54">
        <v>0.53</v>
      </c>
    </row>
    <row r="28" spans="1:15" ht="15.75" thickBot="1" x14ac:dyDescent="0.3">
      <c r="A28" s="25">
        <v>295</v>
      </c>
      <c r="B28" s="26" t="s">
        <v>33</v>
      </c>
      <c r="C28" s="24">
        <v>90</v>
      </c>
      <c r="D28" s="24">
        <v>13.68</v>
      </c>
      <c r="E28" s="24">
        <v>12.24</v>
      </c>
      <c r="F28" s="24">
        <v>12.15</v>
      </c>
      <c r="G28" s="24">
        <v>213.48</v>
      </c>
      <c r="H28" s="54">
        <v>6.8000000000000005E-2</v>
      </c>
      <c r="I28" s="54">
        <v>0.18</v>
      </c>
      <c r="J28" s="54">
        <v>18</v>
      </c>
      <c r="K28" s="54">
        <v>0.34</v>
      </c>
      <c r="L28" s="54">
        <v>93.9</v>
      </c>
      <c r="M28" s="54">
        <v>86.4</v>
      </c>
      <c r="N28" s="54">
        <v>23.4</v>
      </c>
      <c r="O28" s="54">
        <v>0.52</v>
      </c>
    </row>
    <row r="29" spans="1:15" ht="15.75" thickBot="1" x14ac:dyDescent="0.3">
      <c r="A29" s="25">
        <v>701</v>
      </c>
      <c r="B29" s="26" t="s">
        <v>47</v>
      </c>
      <c r="C29" s="24">
        <v>200</v>
      </c>
      <c r="D29" s="24">
        <v>0.52</v>
      </c>
      <c r="E29" s="24">
        <v>0.18</v>
      </c>
      <c r="F29" s="24">
        <v>24.84</v>
      </c>
      <c r="G29" s="24">
        <v>102.9</v>
      </c>
      <c r="H29" s="54">
        <v>0.08</v>
      </c>
      <c r="I29" s="54">
        <v>19</v>
      </c>
      <c r="J29" s="54">
        <v>45</v>
      </c>
      <c r="K29" s="54">
        <v>0.2</v>
      </c>
      <c r="L29" s="54">
        <v>23.4</v>
      </c>
      <c r="M29" s="54">
        <v>33.4</v>
      </c>
      <c r="N29" s="54">
        <v>7</v>
      </c>
      <c r="O29" s="54">
        <v>0.63</v>
      </c>
    </row>
    <row r="30" spans="1:15" ht="15.75" thickBot="1" x14ac:dyDescent="0.3">
      <c r="A30" s="25" t="s">
        <v>18</v>
      </c>
      <c r="B30" s="26" t="s">
        <v>27</v>
      </c>
      <c r="C30" s="24" t="s">
        <v>28</v>
      </c>
      <c r="D30" s="24">
        <v>6.64</v>
      </c>
      <c r="E30" s="24">
        <v>1.72</v>
      </c>
      <c r="F30" s="24">
        <v>36.520000000000003</v>
      </c>
      <c r="G30" s="24">
        <v>200.4</v>
      </c>
      <c r="H30" s="24">
        <v>0.08</v>
      </c>
      <c r="I30" s="24"/>
      <c r="J30" s="24"/>
      <c r="K30" s="24">
        <v>0.88</v>
      </c>
      <c r="L30" s="24">
        <v>18.399999999999999</v>
      </c>
      <c r="M30" s="24">
        <v>77.2</v>
      </c>
      <c r="N30" s="24">
        <v>23.2</v>
      </c>
      <c r="O30" s="24">
        <v>1.68</v>
      </c>
    </row>
    <row r="31" spans="1:15" ht="15.75" thickBot="1" x14ac:dyDescent="0.3">
      <c r="A31" s="25"/>
      <c r="B31" s="27" t="s">
        <v>24</v>
      </c>
      <c r="C31" s="24">
        <v>750</v>
      </c>
      <c r="D31" s="24">
        <f>SUM(D25:D30)</f>
        <v>26.79</v>
      </c>
      <c r="E31" s="24">
        <f>SUM(E25:E30)</f>
        <v>24.339999999999996</v>
      </c>
      <c r="F31" s="24">
        <f t="shared" ref="F31:O31" si="3">SUM(F25:F30)</f>
        <v>118.24000000000001</v>
      </c>
      <c r="G31" s="24">
        <f t="shared" si="3"/>
        <v>816.44999999999993</v>
      </c>
      <c r="H31" s="24">
        <f t="shared" si="3"/>
        <v>0.36100000000000004</v>
      </c>
      <c r="I31" s="24">
        <f t="shared" si="3"/>
        <v>31.71</v>
      </c>
      <c r="J31" s="24">
        <f t="shared" si="3"/>
        <v>240.34199999999998</v>
      </c>
      <c r="K31" s="24">
        <f t="shared" si="3"/>
        <v>2.2789999999999999</v>
      </c>
      <c r="L31" s="24">
        <f t="shared" si="3"/>
        <v>334.57999999999993</v>
      </c>
      <c r="M31" s="24">
        <f t="shared" si="3"/>
        <v>355.09999999999997</v>
      </c>
      <c r="N31" s="24">
        <f t="shared" si="3"/>
        <v>86.36</v>
      </c>
      <c r="O31" s="24">
        <f t="shared" si="3"/>
        <v>4.46</v>
      </c>
    </row>
    <row r="32" spans="1:15" ht="15.75" thickBot="1" x14ac:dyDescent="0.3">
      <c r="A32" s="25"/>
      <c r="B32" s="63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.75" thickBot="1" x14ac:dyDescent="0.3">
      <c r="A33" s="25"/>
      <c r="B33" s="6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.75" thickBot="1" x14ac:dyDescent="0.3">
      <c r="A34" s="25">
        <v>96</v>
      </c>
      <c r="B34" s="27" t="s">
        <v>32</v>
      </c>
      <c r="C34" s="24">
        <v>200</v>
      </c>
      <c r="D34" s="55">
        <v>1.61</v>
      </c>
      <c r="E34" s="55">
        <v>4.07</v>
      </c>
      <c r="F34" s="55">
        <v>9.58</v>
      </c>
      <c r="G34" s="55">
        <v>85.8</v>
      </c>
      <c r="H34" s="55">
        <v>0.152</v>
      </c>
      <c r="I34" s="55">
        <v>6.7</v>
      </c>
      <c r="J34" s="55">
        <v>98.7</v>
      </c>
      <c r="K34" s="55">
        <v>0.19</v>
      </c>
      <c r="L34" s="55">
        <v>143.32</v>
      </c>
      <c r="M34" s="55">
        <v>99.15</v>
      </c>
      <c r="N34" s="55">
        <v>19.34</v>
      </c>
      <c r="O34" s="55">
        <v>0.74</v>
      </c>
    </row>
    <row r="35" spans="1:15" ht="15.75" thickBot="1" x14ac:dyDescent="0.3">
      <c r="A35" s="25">
        <v>332</v>
      </c>
      <c r="B35" s="27" t="s">
        <v>43</v>
      </c>
      <c r="C35" s="68">
        <v>150</v>
      </c>
      <c r="D35" s="69">
        <v>5.0999999999999996</v>
      </c>
      <c r="E35" s="70">
        <v>7.5</v>
      </c>
      <c r="F35" s="71">
        <v>28.5</v>
      </c>
      <c r="G35" s="70">
        <v>201.9</v>
      </c>
      <c r="H35" s="72">
        <v>0.06</v>
      </c>
      <c r="I35" s="73">
        <v>16.3</v>
      </c>
      <c r="J35" s="72">
        <v>88.6</v>
      </c>
      <c r="K35" s="72">
        <v>0.19</v>
      </c>
      <c r="L35" s="73">
        <v>120</v>
      </c>
      <c r="M35" s="72">
        <v>88.1</v>
      </c>
      <c r="N35" s="73">
        <v>7.5</v>
      </c>
      <c r="O35" s="74">
        <v>0.95</v>
      </c>
    </row>
    <row r="36" spans="1:15" ht="15.75" thickBot="1" x14ac:dyDescent="0.3">
      <c r="A36" s="25">
        <v>267</v>
      </c>
      <c r="B36" s="26" t="s">
        <v>57</v>
      </c>
      <c r="C36" s="24">
        <v>90</v>
      </c>
      <c r="D36" s="24">
        <v>14.06</v>
      </c>
      <c r="E36" s="24">
        <v>15.46</v>
      </c>
      <c r="F36" s="24">
        <v>7.4</v>
      </c>
      <c r="G36" s="24">
        <v>418.5</v>
      </c>
      <c r="H36" s="80">
        <v>0.23</v>
      </c>
      <c r="I36" s="80">
        <v>0</v>
      </c>
      <c r="J36" s="80">
        <v>44.44</v>
      </c>
      <c r="K36" s="80">
        <v>0.4</v>
      </c>
      <c r="L36" s="80">
        <v>195.7</v>
      </c>
      <c r="M36" s="80">
        <v>211</v>
      </c>
      <c r="N36" s="80">
        <v>51.39</v>
      </c>
      <c r="O36" s="80">
        <v>0.98</v>
      </c>
    </row>
    <row r="37" spans="1:15" ht="15.75" thickBot="1" x14ac:dyDescent="0.3">
      <c r="A37" s="56">
        <v>359</v>
      </c>
      <c r="B37" s="57" t="s">
        <v>56</v>
      </c>
      <c r="C37" s="55">
        <v>200</v>
      </c>
      <c r="D37" s="55">
        <v>0.31</v>
      </c>
      <c r="E37" s="55">
        <v>0</v>
      </c>
      <c r="F37" s="55">
        <v>39.4</v>
      </c>
      <c r="G37" s="55">
        <v>160</v>
      </c>
      <c r="H37" s="59">
        <v>1.6E-2</v>
      </c>
      <c r="I37" s="59">
        <v>2.4</v>
      </c>
      <c r="J37" s="59">
        <v>57</v>
      </c>
      <c r="K37" s="59">
        <v>0.48</v>
      </c>
      <c r="L37" s="59">
        <v>46.6</v>
      </c>
      <c r="M37" s="59">
        <v>8.5</v>
      </c>
      <c r="N37" s="59">
        <v>7.26</v>
      </c>
      <c r="O37" s="59">
        <v>0.192</v>
      </c>
    </row>
    <row r="38" spans="1:15" ht="15.75" thickBot="1" x14ac:dyDescent="0.3">
      <c r="A38" s="22" t="s">
        <v>18</v>
      </c>
      <c r="B38" s="16" t="s">
        <v>27</v>
      </c>
      <c r="C38" s="20" t="s">
        <v>28</v>
      </c>
      <c r="D38" s="20">
        <v>6.64</v>
      </c>
      <c r="E38" s="20">
        <v>1.72</v>
      </c>
      <c r="F38" s="20">
        <v>36.520000000000003</v>
      </c>
      <c r="G38" s="20">
        <v>200.4</v>
      </c>
      <c r="H38" s="20">
        <v>0.08</v>
      </c>
      <c r="I38" s="20"/>
      <c r="J38" s="20"/>
      <c r="K38" s="20">
        <v>0.88</v>
      </c>
      <c r="L38" s="20">
        <v>18.399999999999999</v>
      </c>
      <c r="M38" s="20">
        <v>77.2</v>
      </c>
      <c r="N38" s="20">
        <v>23.2</v>
      </c>
      <c r="O38" s="20">
        <v>1.68</v>
      </c>
    </row>
    <row r="39" spans="1:15" ht="15.75" thickBot="1" x14ac:dyDescent="0.3">
      <c r="A39" s="22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.75" thickBot="1" x14ac:dyDescent="0.3">
      <c r="A40" s="18"/>
      <c r="B40" s="16" t="s">
        <v>24</v>
      </c>
      <c r="C40" s="46">
        <v>720</v>
      </c>
      <c r="D40" s="46">
        <f t="shared" ref="D40:J40" si="4">SUM(D34:D39)</f>
        <v>27.72</v>
      </c>
      <c r="E40" s="46">
        <f t="shared" si="4"/>
        <v>28.75</v>
      </c>
      <c r="F40" s="46">
        <f t="shared" si="4"/>
        <v>121.4</v>
      </c>
      <c r="G40" s="46">
        <f t="shared" si="4"/>
        <v>1066.6000000000001</v>
      </c>
      <c r="H40" s="46">
        <f t="shared" si="4"/>
        <v>0.53800000000000003</v>
      </c>
      <c r="I40" s="46">
        <f t="shared" si="4"/>
        <v>25.4</v>
      </c>
      <c r="J40" s="46">
        <f t="shared" si="4"/>
        <v>288.74</v>
      </c>
      <c r="K40" s="46">
        <f t="shared" ref="K40:O40" si="5">SUM(K35:K39)</f>
        <v>1.9500000000000002</v>
      </c>
      <c r="L40" s="46">
        <f t="shared" si="5"/>
        <v>380.7</v>
      </c>
      <c r="M40" s="46">
        <f t="shared" si="5"/>
        <v>384.8</v>
      </c>
      <c r="N40" s="46">
        <f t="shared" si="5"/>
        <v>89.350000000000009</v>
      </c>
      <c r="O40" s="46">
        <f t="shared" si="5"/>
        <v>3.8019999999999996</v>
      </c>
    </row>
    <row r="41" spans="1:15" x14ac:dyDescent="0.25">
      <c r="A41" s="33"/>
    </row>
  </sheetData>
  <mergeCells count="1">
    <mergeCell ref="A22:O22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pane ySplit="1" topLeftCell="A2" activePane="bottomLeft" state="frozen"/>
      <selection pane="bottomLeft" activeCell="R29" sqref="R29"/>
    </sheetView>
  </sheetViews>
  <sheetFormatPr defaultRowHeight="15" x14ac:dyDescent="0.25"/>
  <cols>
    <col min="2" max="2" width="32" customWidth="1"/>
  </cols>
  <sheetData>
    <row r="1" spans="1:15" ht="15.75" thickBot="1" x14ac:dyDescent="0.3">
      <c r="A1" s="38"/>
      <c r="B1" s="38"/>
      <c r="C1" s="37"/>
      <c r="D1" s="2" t="s">
        <v>6</v>
      </c>
      <c r="E1" s="3" t="s">
        <v>7</v>
      </c>
      <c r="F1" s="3" t="s">
        <v>8</v>
      </c>
      <c r="G1" s="1" t="s">
        <v>58</v>
      </c>
      <c r="H1" s="2" t="s">
        <v>9</v>
      </c>
      <c r="I1" s="4" t="s">
        <v>10</v>
      </c>
      <c r="J1" s="4" t="s">
        <v>11</v>
      </c>
      <c r="K1" s="4" t="s">
        <v>12</v>
      </c>
      <c r="L1" s="5" t="s">
        <v>13</v>
      </c>
      <c r="M1" s="5" t="s">
        <v>14</v>
      </c>
      <c r="N1" s="5" t="s">
        <v>15</v>
      </c>
      <c r="O1" s="5" t="s">
        <v>16</v>
      </c>
    </row>
    <row r="2" spans="1:15" ht="15.75" thickBot="1" x14ac:dyDescent="0.3">
      <c r="A2" s="6">
        <v>1</v>
      </c>
      <c r="B2" s="7">
        <v>2</v>
      </c>
      <c r="C2" s="8"/>
      <c r="D2" s="2">
        <v>4</v>
      </c>
      <c r="E2" s="2">
        <v>5</v>
      </c>
      <c r="F2" s="9">
        <v>6</v>
      </c>
      <c r="G2" s="9">
        <v>7</v>
      </c>
      <c r="H2" s="2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</row>
    <row r="3" spans="1:15" ht="15.75" thickBot="1" x14ac:dyDescent="0.3">
      <c r="A3" s="32"/>
      <c r="B3" s="29" t="s">
        <v>23</v>
      </c>
      <c r="C3" s="35"/>
      <c r="D3" s="35"/>
      <c r="E3" s="35"/>
      <c r="F3" s="35"/>
      <c r="G3" s="35"/>
      <c r="H3" s="21"/>
      <c r="I3" s="21"/>
      <c r="J3" s="21"/>
      <c r="K3" s="21"/>
      <c r="L3" s="21"/>
      <c r="M3" s="21"/>
      <c r="N3" s="21"/>
      <c r="O3" s="21"/>
    </row>
    <row r="4" spans="1:15" ht="15.75" thickBot="1" x14ac:dyDescent="0.3">
      <c r="A4" s="22"/>
      <c r="B4" s="30" t="s">
        <v>26</v>
      </c>
      <c r="C4" s="35"/>
      <c r="D4" s="35"/>
      <c r="E4" s="35"/>
      <c r="F4" s="35"/>
      <c r="G4" s="35"/>
      <c r="H4" s="21"/>
      <c r="I4" s="21"/>
      <c r="J4" s="21"/>
      <c r="K4" s="21"/>
      <c r="L4" s="21"/>
      <c r="M4" s="21"/>
      <c r="N4" s="21"/>
      <c r="O4" s="21"/>
    </row>
    <row r="5" spans="1:15" ht="15.75" thickBot="1" x14ac:dyDescent="0.3">
      <c r="A5" s="65">
        <v>103</v>
      </c>
      <c r="B5" s="66" t="s">
        <v>31</v>
      </c>
      <c r="C5" s="67">
        <v>200</v>
      </c>
      <c r="D5" s="79">
        <v>2.15</v>
      </c>
      <c r="E5" s="79">
        <v>2.27</v>
      </c>
      <c r="F5" s="79">
        <v>13.96</v>
      </c>
      <c r="G5" s="79">
        <v>94.6</v>
      </c>
      <c r="H5" s="79">
        <v>0.09</v>
      </c>
      <c r="I5" s="79">
        <v>4.5999999999999996</v>
      </c>
      <c r="J5" s="79">
        <v>78</v>
      </c>
      <c r="K5" s="79">
        <v>0.114</v>
      </c>
      <c r="L5" s="79">
        <v>103.36</v>
      </c>
      <c r="M5" s="79">
        <v>74.06</v>
      </c>
      <c r="N5" s="79">
        <v>8.82</v>
      </c>
      <c r="O5" s="79">
        <v>0.9</v>
      </c>
    </row>
    <row r="6" spans="1:15" ht="15.75" thickBot="1" x14ac:dyDescent="0.3">
      <c r="A6" s="25">
        <v>312</v>
      </c>
      <c r="B6" s="26" t="s">
        <v>48</v>
      </c>
      <c r="C6" s="79">
        <v>150</v>
      </c>
      <c r="D6" s="79">
        <v>3.26</v>
      </c>
      <c r="E6" s="79">
        <v>9.6199999999999992</v>
      </c>
      <c r="F6" s="79">
        <v>18.89</v>
      </c>
      <c r="G6" s="79">
        <v>181.5</v>
      </c>
      <c r="H6" s="54">
        <v>0.15</v>
      </c>
      <c r="I6" s="54">
        <v>10.69</v>
      </c>
      <c r="J6" s="54">
        <v>18.5</v>
      </c>
      <c r="K6" s="54">
        <v>0.26</v>
      </c>
      <c r="L6" s="54">
        <v>43.74</v>
      </c>
      <c r="M6" s="54">
        <v>76.3</v>
      </c>
      <c r="N6" s="54">
        <v>13.7</v>
      </c>
      <c r="O6" s="54">
        <v>0.28000000000000003</v>
      </c>
    </row>
    <row r="7" spans="1:15" ht="15.75" thickBot="1" x14ac:dyDescent="0.3">
      <c r="A7" s="25">
        <v>234</v>
      </c>
      <c r="B7" s="26" t="s">
        <v>53</v>
      </c>
      <c r="C7" s="79">
        <v>90</v>
      </c>
      <c r="D7" s="79">
        <v>10.050000000000001</v>
      </c>
      <c r="E7" s="79">
        <v>12.29</v>
      </c>
      <c r="F7" s="79">
        <v>12.13</v>
      </c>
      <c r="G7" s="79">
        <v>199.64</v>
      </c>
      <c r="H7" s="54">
        <v>8.8999999999999996E-2</v>
      </c>
      <c r="I7" s="54">
        <v>0.26</v>
      </c>
      <c r="J7" s="54">
        <v>76.8</v>
      </c>
      <c r="K7" s="54">
        <v>0</v>
      </c>
      <c r="L7" s="54">
        <v>177.2</v>
      </c>
      <c r="M7" s="54">
        <v>136.38999999999999</v>
      </c>
      <c r="N7" s="54">
        <v>21.3</v>
      </c>
      <c r="O7" s="54">
        <v>1.19</v>
      </c>
    </row>
    <row r="8" spans="1:15" ht="15.75" thickBot="1" x14ac:dyDescent="0.3">
      <c r="A8" s="56">
        <v>349</v>
      </c>
      <c r="B8" s="57" t="s">
        <v>29</v>
      </c>
      <c r="C8" s="55">
        <v>200</v>
      </c>
      <c r="D8" s="55">
        <v>1.1599999999999999</v>
      </c>
      <c r="E8" s="58">
        <v>0.3</v>
      </c>
      <c r="F8" s="55">
        <v>47.26</v>
      </c>
      <c r="G8" s="55">
        <v>196.38</v>
      </c>
      <c r="H8" s="59">
        <v>0.02</v>
      </c>
      <c r="I8" s="59">
        <v>0.8</v>
      </c>
      <c r="J8" s="59">
        <v>63.4</v>
      </c>
      <c r="K8" s="59">
        <v>0.2</v>
      </c>
      <c r="L8" s="59">
        <v>5.84</v>
      </c>
      <c r="M8" s="59">
        <v>4.5999999999999996</v>
      </c>
      <c r="N8" s="59">
        <v>8</v>
      </c>
      <c r="O8" s="59">
        <v>0.76</v>
      </c>
    </row>
    <row r="9" spans="1:15" ht="15.75" thickBot="1" x14ac:dyDescent="0.3">
      <c r="A9" s="25" t="s">
        <v>21</v>
      </c>
      <c r="B9" s="26" t="s">
        <v>80</v>
      </c>
      <c r="C9" s="79">
        <v>100</v>
      </c>
      <c r="D9" s="79">
        <v>0.4</v>
      </c>
      <c r="E9" s="79">
        <v>0.4</v>
      </c>
      <c r="F9" s="79">
        <v>9.8000000000000007</v>
      </c>
      <c r="G9" s="79">
        <v>44.4</v>
      </c>
      <c r="H9" s="54">
        <v>0.03</v>
      </c>
      <c r="I9" s="54">
        <v>0.3</v>
      </c>
      <c r="J9" s="54">
        <v>0</v>
      </c>
      <c r="K9" s="54">
        <v>0.2</v>
      </c>
      <c r="L9" s="54">
        <v>16</v>
      </c>
      <c r="M9" s="54">
        <v>11</v>
      </c>
      <c r="N9" s="54">
        <v>9</v>
      </c>
      <c r="O9" s="54">
        <v>0.22</v>
      </c>
    </row>
    <row r="10" spans="1:15" ht="15.75" thickBot="1" x14ac:dyDescent="0.3">
      <c r="A10" s="25" t="s">
        <v>18</v>
      </c>
      <c r="B10" s="26" t="s">
        <v>27</v>
      </c>
      <c r="C10" s="79" t="s">
        <v>28</v>
      </c>
      <c r="D10" s="79">
        <v>6.64</v>
      </c>
      <c r="E10" s="79">
        <v>1.72</v>
      </c>
      <c r="F10" s="79">
        <v>36.520000000000003</v>
      </c>
      <c r="G10" s="79">
        <v>200.4</v>
      </c>
      <c r="H10" s="79">
        <v>0.08</v>
      </c>
      <c r="I10" s="79">
        <v>0</v>
      </c>
      <c r="J10" s="79">
        <v>0</v>
      </c>
      <c r="K10" s="79">
        <v>0.88</v>
      </c>
      <c r="L10" s="79">
        <v>18.399999999999999</v>
      </c>
      <c r="M10" s="79">
        <v>77.2</v>
      </c>
      <c r="N10" s="79">
        <v>23.2</v>
      </c>
      <c r="O10" s="79">
        <v>1.68</v>
      </c>
    </row>
    <row r="11" spans="1:15" ht="15.75" thickBot="1" x14ac:dyDescent="0.3">
      <c r="A11" s="25"/>
      <c r="B11" s="26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t="15.75" thickBot="1" x14ac:dyDescent="0.3">
      <c r="A12" s="25"/>
      <c r="B12" s="26" t="s">
        <v>24</v>
      </c>
      <c r="C12" s="79">
        <v>820</v>
      </c>
      <c r="D12" s="79">
        <f t="shared" ref="D12:O12" si="0">SUM(D5:D11)</f>
        <v>23.66</v>
      </c>
      <c r="E12" s="79">
        <f t="shared" si="0"/>
        <v>26.599999999999998</v>
      </c>
      <c r="F12" s="79">
        <f t="shared" si="0"/>
        <v>138.56</v>
      </c>
      <c r="G12" s="79">
        <f t="shared" si="0"/>
        <v>916.92</v>
      </c>
      <c r="H12" s="79">
        <f t="shared" si="0"/>
        <v>0.45900000000000002</v>
      </c>
      <c r="I12" s="79">
        <f t="shared" si="0"/>
        <v>16.649999999999999</v>
      </c>
      <c r="J12" s="79">
        <f t="shared" si="0"/>
        <v>236.70000000000002</v>
      </c>
      <c r="K12" s="79">
        <f t="shared" si="0"/>
        <v>1.6539999999999999</v>
      </c>
      <c r="L12" s="79">
        <f t="shared" si="0"/>
        <v>364.53999999999991</v>
      </c>
      <c r="M12" s="79">
        <f t="shared" si="0"/>
        <v>379.55</v>
      </c>
      <c r="N12" s="79">
        <f t="shared" si="0"/>
        <v>84.02</v>
      </c>
      <c r="O12" s="79">
        <f t="shared" si="0"/>
        <v>5.03</v>
      </c>
    </row>
    <row r="13" spans="1:15" ht="15.75" thickBot="1" x14ac:dyDescent="0.3">
      <c r="A13" s="81"/>
      <c r="B13" s="27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5.75" thickBot="1" x14ac:dyDescent="0.3">
      <c r="A14" s="61"/>
      <c r="B14" s="63" t="s">
        <v>49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5.75" thickBot="1" x14ac:dyDescent="0.3">
      <c r="A15" s="61"/>
      <c r="B15" s="64" t="s">
        <v>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5.75" thickBot="1" x14ac:dyDescent="0.3">
      <c r="A16" s="25">
        <v>82</v>
      </c>
      <c r="B16" s="27" t="s">
        <v>42</v>
      </c>
      <c r="C16" s="79">
        <v>200</v>
      </c>
      <c r="D16" s="55">
        <v>1.41</v>
      </c>
      <c r="E16" s="55">
        <v>3.96</v>
      </c>
      <c r="F16" s="55">
        <v>6.32</v>
      </c>
      <c r="G16" s="55">
        <v>71.8</v>
      </c>
      <c r="H16" s="55">
        <v>0.16</v>
      </c>
      <c r="I16" s="55">
        <v>12.62</v>
      </c>
      <c r="J16" s="55">
        <v>116</v>
      </c>
      <c r="K16" s="55">
        <v>0.19</v>
      </c>
      <c r="L16" s="55">
        <v>139.4</v>
      </c>
      <c r="M16" s="55">
        <v>39.200000000000003</v>
      </c>
      <c r="N16" s="55">
        <v>17.7</v>
      </c>
      <c r="O16" s="55">
        <v>0.66</v>
      </c>
    </row>
    <row r="17" spans="1:15" ht="15.75" thickBot="1" x14ac:dyDescent="0.3">
      <c r="A17" s="25">
        <v>302</v>
      </c>
      <c r="B17" s="27" t="s">
        <v>34</v>
      </c>
      <c r="C17" s="79">
        <v>150</v>
      </c>
      <c r="D17" s="79">
        <v>8.9</v>
      </c>
      <c r="E17" s="79">
        <v>4.0999999999999996</v>
      </c>
      <c r="F17" s="79">
        <v>39.840000000000003</v>
      </c>
      <c r="G17" s="79">
        <v>231.86</v>
      </c>
      <c r="H17" s="54">
        <v>0.2</v>
      </c>
      <c r="I17" s="54">
        <v>9.32</v>
      </c>
      <c r="J17" s="54">
        <v>112</v>
      </c>
      <c r="K17" s="54"/>
      <c r="L17" s="54">
        <v>114.6</v>
      </c>
      <c r="M17" s="54">
        <v>137</v>
      </c>
      <c r="N17" s="54">
        <v>30</v>
      </c>
      <c r="O17" s="54">
        <v>0.83</v>
      </c>
    </row>
    <row r="18" spans="1:15" ht="15.75" thickBot="1" x14ac:dyDescent="0.3">
      <c r="A18" s="25">
        <v>268</v>
      </c>
      <c r="B18" s="27" t="s">
        <v>44</v>
      </c>
      <c r="C18" s="79">
        <v>90</v>
      </c>
      <c r="D18" s="79">
        <v>11.1</v>
      </c>
      <c r="E18" s="79">
        <v>19.5</v>
      </c>
      <c r="F18" s="79">
        <v>9.9</v>
      </c>
      <c r="G18" s="79">
        <v>259.5</v>
      </c>
      <c r="H18" s="79">
        <v>0.09</v>
      </c>
      <c r="I18" s="79">
        <v>0.3</v>
      </c>
      <c r="J18" s="79">
        <v>0.05</v>
      </c>
      <c r="K18" s="79">
        <v>0.15</v>
      </c>
      <c r="L18" s="79">
        <v>95.4</v>
      </c>
      <c r="M18" s="79">
        <v>118.5</v>
      </c>
      <c r="N18" s="79">
        <v>15</v>
      </c>
      <c r="O18" s="79">
        <v>0.27</v>
      </c>
    </row>
    <row r="19" spans="1:15" ht="15.75" thickBot="1" x14ac:dyDescent="0.3">
      <c r="A19" s="25" t="s">
        <v>21</v>
      </c>
      <c r="B19" s="26" t="s">
        <v>30</v>
      </c>
      <c r="C19" s="79">
        <v>200</v>
      </c>
      <c r="D19" s="79">
        <v>1</v>
      </c>
      <c r="E19" s="79">
        <v>0.2</v>
      </c>
      <c r="F19" s="79">
        <v>20.2</v>
      </c>
      <c r="G19" s="79">
        <v>86.6</v>
      </c>
      <c r="H19" s="79">
        <v>0.02</v>
      </c>
      <c r="I19" s="79">
        <v>4</v>
      </c>
      <c r="J19" s="79">
        <v>20</v>
      </c>
      <c r="K19" s="79">
        <v>0.2</v>
      </c>
      <c r="L19" s="79">
        <v>24</v>
      </c>
      <c r="M19" s="79">
        <v>14</v>
      </c>
      <c r="N19" s="79">
        <v>4</v>
      </c>
      <c r="O19" s="79">
        <v>0.48</v>
      </c>
    </row>
    <row r="20" spans="1:15" ht="15.75" thickBot="1" x14ac:dyDescent="0.3">
      <c r="A20" s="25" t="s">
        <v>18</v>
      </c>
      <c r="B20" s="26" t="s">
        <v>27</v>
      </c>
      <c r="C20" s="79" t="s">
        <v>28</v>
      </c>
      <c r="D20" s="79">
        <v>6.64</v>
      </c>
      <c r="E20" s="79">
        <v>1.72</v>
      </c>
      <c r="F20" s="79">
        <v>36.520000000000003</v>
      </c>
      <c r="G20" s="79">
        <v>200.4</v>
      </c>
      <c r="H20" s="79">
        <v>0.08</v>
      </c>
      <c r="I20" s="79"/>
      <c r="J20" s="79"/>
      <c r="K20" s="79">
        <v>0.88</v>
      </c>
      <c r="L20" s="79">
        <v>18.399999999999999</v>
      </c>
      <c r="M20" s="79">
        <v>77.2</v>
      </c>
      <c r="N20" s="79">
        <v>23.2</v>
      </c>
      <c r="O20" s="79">
        <v>1.68</v>
      </c>
    </row>
    <row r="21" spans="1:15" ht="15.75" thickBot="1" x14ac:dyDescent="0.3">
      <c r="A21" s="25"/>
      <c r="B21" s="26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t="15.75" thickBot="1" x14ac:dyDescent="0.3">
      <c r="A22" s="25"/>
      <c r="B22" s="27" t="s">
        <v>24</v>
      </c>
      <c r="C22" s="79">
        <v>720</v>
      </c>
      <c r="D22" s="79">
        <f t="shared" ref="D22:N22" si="1">SUM(D16:D21)</f>
        <v>29.05</v>
      </c>
      <c r="E22" s="79">
        <f t="shared" si="1"/>
        <v>29.479999999999997</v>
      </c>
      <c r="F22" s="79">
        <f t="shared" si="1"/>
        <v>112.78</v>
      </c>
      <c r="G22" s="79">
        <f t="shared" si="1"/>
        <v>850.16000000000008</v>
      </c>
      <c r="H22" s="79">
        <f t="shared" si="1"/>
        <v>0.54999999999999993</v>
      </c>
      <c r="I22" s="79">
        <f t="shared" si="1"/>
        <v>26.24</v>
      </c>
      <c r="J22" s="79">
        <f t="shared" si="1"/>
        <v>248.05</v>
      </c>
      <c r="K22" s="79">
        <f t="shared" si="1"/>
        <v>1.42</v>
      </c>
      <c r="L22" s="79">
        <f t="shared" si="1"/>
        <v>391.79999999999995</v>
      </c>
      <c r="M22" s="79">
        <f t="shared" si="1"/>
        <v>385.9</v>
      </c>
      <c r="N22" s="79">
        <f t="shared" si="1"/>
        <v>89.9</v>
      </c>
      <c r="O22" s="79">
        <f t="shared" ref="O22" si="2">SUM(O16:O21)</f>
        <v>3.92</v>
      </c>
    </row>
    <row r="23" spans="1:15" ht="15.75" thickBot="1" x14ac:dyDescent="0.3">
      <c r="A23" s="25"/>
      <c r="B23" s="27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ht="15.75" thickBot="1" x14ac:dyDescent="0.3">
      <c r="A24" s="81"/>
      <c r="B24" s="27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t="15.75" thickBot="1" x14ac:dyDescent="0.3">
      <c r="A25" s="81"/>
      <c r="B25" s="63" t="s">
        <v>50</v>
      </c>
      <c r="C25" s="54"/>
      <c r="D25" s="54"/>
      <c r="E25" s="54"/>
      <c r="F25" s="54"/>
      <c r="G25" s="54"/>
      <c r="H25" s="79"/>
      <c r="I25" s="79"/>
      <c r="J25" s="79"/>
      <c r="K25" s="79"/>
      <c r="L25" s="79"/>
      <c r="M25" s="79"/>
      <c r="N25" s="79"/>
      <c r="O25" s="79"/>
    </row>
    <row r="26" spans="1:15" ht="15.75" thickBot="1" x14ac:dyDescent="0.3">
      <c r="A26" s="81"/>
      <c r="B26" s="64" t="s">
        <v>26</v>
      </c>
      <c r="C26" s="54"/>
      <c r="D26" s="54"/>
      <c r="E26" s="54"/>
      <c r="F26" s="54"/>
      <c r="G26" s="54"/>
      <c r="H26" s="79"/>
      <c r="I26" s="79"/>
      <c r="J26" s="79"/>
      <c r="K26" s="79"/>
      <c r="L26" s="79"/>
      <c r="M26" s="79"/>
      <c r="N26" s="79"/>
      <c r="O26" s="79"/>
    </row>
    <row r="27" spans="1:15" ht="15.75" thickBot="1" x14ac:dyDescent="0.3">
      <c r="A27" s="25">
        <v>102</v>
      </c>
      <c r="B27" s="27" t="s">
        <v>37</v>
      </c>
      <c r="C27" s="79">
        <v>200</v>
      </c>
      <c r="D27" s="79">
        <v>4.3899999999999997</v>
      </c>
      <c r="E27" s="79">
        <v>4.22</v>
      </c>
      <c r="F27" s="79">
        <v>13.23</v>
      </c>
      <c r="G27" s="79">
        <v>118.6</v>
      </c>
      <c r="H27" s="79">
        <v>0.17</v>
      </c>
      <c r="I27" s="79">
        <v>9.66</v>
      </c>
      <c r="J27" s="79">
        <v>112</v>
      </c>
      <c r="K27" s="79">
        <v>0.19400000000000001</v>
      </c>
      <c r="L27" s="79">
        <v>91.14</v>
      </c>
      <c r="M27" s="79">
        <v>70.48</v>
      </c>
      <c r="N27" s="79">
        <v>18.46</v>
      </c>
      <c r="O27" s="79">
        <v>0.78</v>
      </c>
    </row>
    <row r="28" spans="1:15" ht="15.75" thickBot="1" x14ac:dyDescent="0.3">
      <c r="A28" s="25">
        <v>371</v>
      </c>
      <c r="B28" s="27" t="s">
        <v>38</v>
      </c>
      <c r="C28" s="79">
        <v>15</v>
      </c>
      <c r="D28" s="79">
        <v>1.67</v>
      </c>
      <c r="E28" s="79">
        <v>0.18</v>
      </c>
      <c r="F28" s="79">
        <v>11.16</v>
      </c>
      <c r="G28" s="79">
        <v>52.93</v>
      </c>
      <c r="H28" s="79">
        <v>0.02</v>
      </c>
      <c r="I28" s="79"/>
      <c r="J28" s="79"/>
      <c r="K28" s="79">
        <v>0.26</v>
      </c>
      <c r="L28" s="79">
        <v>3.31</v>
      </c>
      <c r="M28" s="79">
        <v>11.98</v>
      </c>
      <c r="N28" s="79">
        <v>2.61</v>
      </c>
      <c r="O28" s="79">
        <v>0.21</v>
      </c>
    </row>
    <row r="29" spans="1:15" ht="15.75" thickBot="1" x14ac:dyDescent="0.3">
      <c r="A29" s="25">
        <v>295</v>
      </c>
      <c r="B29" s="26" t="s">
        <v>33</v>
      </c>
      <c r="C29" s="79">
        <v>90</v>
      </c>
      <c r="D29" s="79">
        <v>13.68</v>
      </c>
      <c r="E29" s="79">
        <v>12.24</v>
      </c>
      <c r="F29" s="79">
        <v>12.15</v>
      </c>
      <c r="G29" s="79">
        <v>213.48</v>
      </c>
      <c r="H29" s="54">
        <v>6.8000000000000005E-2</v>
      </c>
      <c r="I29" s="54">
        <v>0.18</v>
      </c>
      <c r="J29" s="54">
        <v>18</v>
      </c>
      <c r="K29" s="54">
        <v>0.34</v>
      </c>
      <c r="L29" s="54">
        <v>93.9</v>
      </c>
      <c r="M29" s="54">
        <v>86.4</v>
      </c>
      <c r="N29" s="54">
        <v>23.4</v>
      </c>
      <c r="O29" s="54">
        <v>0.52</v>
      </c>
    </row>
    <row r="30" spans="1:15" ht="15.75" thickBot="1" x14ac:dyDescent="0.3">
      <c r="A30" s="25">
        <v>143</v>
      </c>
      <c r="B30" s="27" t="s">
        <v>55</v>
      </c>
      <c r="C30" s="78">
        <v>150</v>
      </c>
      <c r="D30" s="69">
        <v>2.66</v>
      </c>
      <c r="E30" s="70">
        <v>16.489999999999998</v>
      </c>
      <c r="F30" s="71">
        <v>12.9</v>
      </c>
      <c r="G30" s="70">
        <v>213</v>
      </c>
      <c r="H30" s="72">
        <v>7.0000000000000007E-2</v>
      </c>
      <c r="I30" s="73">
        <v>10.77</v>
      </c>
      <c r="J30" s="73">
        <v>139</v>
      </c>
      <c r="K30" s="72">
        <v>0.3</v>
      </c>
      <c r="L30" s="73">
        <v>115.74</v>
      </c>
      <c r="M30" s="72">
        <v>87.5</v>
      </c>
      <c r="N30" s="73">
        <v>14.2</v>
      </c>
      <c r="O30" s="74">
        <v>0.9</v>
      </c>
    </row>
    <row r="31" spans="1:15" ht="15.75" thickBot="1" x14ac:dyDescent="0.3">
      <c r="A31" s="25">
        <v>376</v>
      </c>
      <c r="B31" s="26" t="s">
        <v>35</v>
      </c>
      <c r="C31" s="79">
        <v>200</v>
      </c>
      <c r="D31" s="79">
        <v>0.53</v>
      </c>
      <c r="E31" s="79">
        <v>0</v>
      </c>
      <c r="F31" s="79">
        <v>9.4700000000000006</v>
      </c>
      <c r="G31" s="79">
        <v>40</v>
      </c>
      <c r="H31" s="54">
        <v>0</v>
      </c>
      <c r="I31" s="54">
        <v>0.27</v>
      </c>
      <c r="J31" s="54">
        <v>0</v>
      </c>
      <c r="K31" s="54">
        <v>0</v>
      </c>
      <c r="L31" s="54">
        <v>13.6</v>
      </c>
      <c r="M31" s="54">
        <v>22.13</v>
      </c>
      <c r="N31" s="54">
        <v>11.73</v>
      </c>
      <c r="O31" s="54">
        <v>0.42</v>
      </c>
    </row>
    <row r="32" spans="1:15" ht="15.75" thickBot="1" x14ac:dyDescent="0.3">
      <c r="A32" s="25" t="s">
        <v>21</v>
      </c>
      <c r="B32" s="26" t="s">
        <v>80</v>
      </c>
      <c r="C32" s="79">
        <v>100</v>
      </c>
      <c r="D32" s="79">
        <v>0.4</v>
      </c>
      <c r="E32" s="79">
        <v>0.4</v>
      </c>
      <c r="F32" s="79">
        <v>9.8000000000000007</v>
      </c>
      <c r="G32" s="79">
        <v>44.4</v>
      </c>
      <c r="H32" s="54">
        <v>0.03</v>
      </c>
      <c r="I32" s="54">
        <v>0.3</v>
      </c>
      <c r="J32" s="54">
        <v>0</v>
      </c>
      <c r="K32" s="54">
        <v>0.2</v>
      </c>
      <c r="L32" s="54">
        <v>16</v>
      </c>
      <c r="M32" s="54">
        <v>11</v>
      </c>
      <c r="N32" s="54">
        <v>9</v>
      </c>
      <c r="O32" s="54">
        <v>0.22</v>
      </c>
    </row>
    <row r="33" spans="1:15" ht="15.75" thickBot="1" x14ac:dyDescent="0.3">
      <c r="A33" s="25" t="s">
        <v>18</v>
      </c>
      <c r="B33" s="26" t="s">
        <v>27</v>
      </c>
      <c r="C33" s="79" t="s">
        <v>28</v>
      </c>
      <c r="D33" s="79">
        <v>6.64</v>
      </c>
      <c r="E33" s="79">
        <v>1.72</v>
      </c>
      <c r="F33" s="79">
        <v>36.520000000000003</v>
      </c>
      <c r="G33" s="79">
        <v>200.4</v>
      </c>
      <c r="H33" s="79">
        <v>0.08</v>
      </c>
      <c r="I33" s="79"/>
      <c r="J33" s="79"/>
      <c r="K33" s="79">
        <v>0.88</v>
      </c>
      <c r="L33" s="79">
        <v>18.399999999999999</v>
      </c>
      <c r="M33" s="79">
        <v>77.2</v>
      </c>
      <c r="N33" s="79">
        <v>23.2</v>
      </c>
      <c r="O33" s="79">
        <v>1.68</v>
      </c>
    </row>
    <row r="34" spans="1:15" ht="15.75" thickBot="1" x14ac:dyDescent="0.3">
      <c r="A34" s="2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thickBot="1" x14ac:dyDescent="0.3">
      <c r="A35" s="34"/>
      <c r="B35" s="12" t="s">
        <v>24</v>
      </c>
      <c r="C35" s="35">
        <v>835</v>
      </c>
      <c r="D35" s="35">
        <f t="shared" ref="D35:O35" si="3">SUM(D27:D34)</f>
        <v>29.97</v>
      </c>
      <c r="E35" s="35">
        <f t="shared" si="3"/>
        <v>35.249999999999993</v>
      </c>
      <c r="F35" s="35">
        <f t="shared" si="3"/>
        <v>105.22999999999999</v>
      </c>
      <c r="G35" s="35">
        <f t="shared" si="3"/>
        <v>882.81</v>
      </c>
      <c r="H35" s="35">
        <f t="shared" si="3"/>
        <v>0.438</v>
      </c>
      <c r="I35" s="35">
        <f t="shared" si="3"/>
        <v>21.18</v>
      </c>
      <c r="J35" s="35">
        <f t="shared" si="3"/>
        <v>269</v>
      </c>
      <c r="K35" s="35">
        <f t="shared" si="3"/>
        <v>2.1739999999999999</v>
      </c>
      <c r="L35" s="35">
        <f t="shared" si="3"/>
        <v>352.09000000000003</v>
      </c>
      <c r="M35" s="35">
        <f t="shared" si="3"/>
        <v>366.69</v>
      </c>
      <c r="N35" s="35">
        <f t="shared" si="3"/>
        <v>102.60000000000001</v>
      </c>
      <c r="O35" s="35">
        <f t="shared" si="3"/>
        <v>4.7300000000000004</v>
      </c>
    </row>
    <row r="36" spans="1:15" ht="15.75" thickBot="1" x14ac:dyDescent="0.3">
      <c r="A36" s="28"/>
      <c r="B36" s="20"/>
      <c r="C36" s="20"/>
      <c r="D36" s="20"/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</row>
    <row r="37" spans="1:15" ht="15.75" thickBot="1" x14ac:dyDescent="0.3">
      <c r="A37" s="22"/>
      <c r="B37" s="20"/>
      <c r="C37" s="20"/>
      <c r="D37" s="20"/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</row>
    <row r="38" spans="1:15" ht="15.75" thickBot="1" x14ac:dyDescent="0.3">
      <c r="A38" s="22"/>
      <c r="B38" s="20"/>
      <c r="C38" s="20"/>
      <c r="D38" s="20"/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</row>
    <row r="39" spans="1:15" ht="15.75" thickBot="1" x14ac:dyDescent="0.3">
      <c r="A39" s="22"/>
      <c r="B39" s="20"/>
      <c r="C39" s="20"/>
      <c r="D39" s="20"/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21"/>
    </row>
    <row r="40" spans="1:15" ht="15.75" thickBot="1" x14ac:dyDescent="0.3">
      <c r="A40" s="22"/>
      <c r="B40" s="20"/>
      <c r="C40" s="20"/>
      <c r="D40" s="20"/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</row>
    <row r="41" spans="1:15" ht="15.75" thickBot="1" x14ac:dyDescent="0.3">
      <c r="A41" s="15"/>
      <c r="B41" s="16"/>
      <c r="C41" s="20"/>
      <c r="D41" s="20"/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21"/>
    </row>
    <row r="42" spans="1:15" ht="15.75" thickBot="1" x14ac:dyDescent="0.3">
      <c r="A42" s="15"/>
      <c r="B42" s="16"/>
      <c r="C42" s="20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</row>
  </sheetData>
  <pageMargins left="0.7" right="0.7" top="0.75" bottom="0.75" header="0.3" footer="0.3"/>
  <pageSetup paperSize="9" scale="51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18" sqref="E18"/>
    </sheetView>
  </sheetViews>
  <sheetFormatPr defaultRowHeight="15" x14ac:dyDescent="0.25"/>
  <cols>
    <col min="1" max="1" width="15.140625" customWidth="1"/>
    <col min="3" max="3" width="9.28515625" customWidth="1"/>
    <col min="4" max="4" width="10.42578125" customWidth="1"/>
    <col min="5" max="5" width="13.7109375" customWidth="1"/>
    <col min="6" max="6" width="14.28515625" customWidth="1"/>
  </cols>
  <sheetData>
    <row r="1" spans="1:6" ht="19.5" x14ac:dyDescent="0.3">
      <c r="A1" s="117" t="s">
        <v>63</v>
      </c>
      <c r="B1" s="117"/>
      <c r="C1" s="117"/>
      <c r="D1" s="117"/>
      <c r="E1" s="117"/>
      <c r="F1" s="117"/>
    </row>
    <row r="2" spans="1:6" ht="19.5" x14ac:dyDescent="0.3">
      <c r="A2" s="118" t="s">
        <v>64</v>
      </c>
      <c r="B2" s="118"/>
      <c r="C2" s="118"/>
      <c r="D2" s="118"/>
      <c r="E2" s="118"/>
      <c r="F2" s="118"/>
    </row>
    <row r="3" spans="1:6" ht="15.75" thickBot="1" x14ac:dyDescent="0.3">
      <c r="A3" s="47"/>
      <c r="B3" s="47"/>
      <c r="C3" s="48"/>
      <c r="D3" s="48"/>
      <c r="E3" s="48"/>
      <c r="F3" s="48"/>
    </row>
    <row r="4" spans="1:6" ht="16.5" thickBot="1" x14ac:dyDescent="0.3">
      <c r="A4" s="49" t="s">
        <v>65</v>
      </c>
      <c r="B4" s="50" t="s">
        <v>66</v>
      </c>
      <c r="C4" s="50" t="s">
        <v>67</v>
      </c>
      <c r="D4" s="50" t="s">
        <v>68</v>
      </c>
      <c r="E4" s="50" t="s">
        <v>69</v>
      </c>
    </row>
    <row r="5" spans="1:6" ht="16.5" thickBot="1" x14ac:dyDescent="0.3">
      <c r="A5" s="51" t="s">
        <v>70</v>
      </c>
      <c r="B5" s="46">
        <v>31.63</v>
      </c>
      <c r="C5" s="46">
        <v>22.22</v>
      </c>
      <c r="D5" s="46">
        <v>115.03</v>
      </c>
      <c r="E5" s="46">
        <v>804.14</v>
      </c>
    </row>
    <row r="6" spans="1:6" ht="16.5" thickBot="1" x14ac:dyDescent="0.3">
      <c r="A6" s="52" t="s">
        <v>71</v>
      </c>
      <c r="B6" s="46">
        <v>33.630000000000003</v>
      </c>
      <c r="C6" s="46">
        <v>25.15</v>
      </c>
      <c r="D6" s="46">
        <v>115.39</v>
      </c>
      <c r="E6" s="46">
        <v>847.71</v>
      </c>
    </row>
    <row r="7" spans="1:6" ht="16.5" thickBot="1" x14ac:dyDescent="0.3">
      <c r="A7" s="52" t="s">
        <v>72</v>
      </c>
      <c r="B7" s="45">
        <v>23.43</v>
      </c>
      <c r="C7" s="45">
        <v>22.28</v>
      </c>
      <c r="D7" s="45">
        <v>133.91999999999999</v>
      </c>
      <c r="E7" s="45">
        <v>852.05</v>
      </c>
    </row>
    <row r="8" spans="1:6" ht="16.5" thickBot="1" x14ac:dyDescent="0.3">
      <c r="A8" s="52" t="s">
        <v>73</v>
      </c>
      <c r="B8" s="45">
        <v>32.6</v>
      </c>
      <c r="C8" s="45">
        <v>15.77</v>
      </c>
      <c r="D8" s="45">
        <v>121.88</v>
      </c>
      <c r="E8" s="45">
        <v>810.93</v>
      </c>
    </row>
    <row r="9" spans="1:6" ht="16.5" thickBot="1" x14ac:dyDescent="0.3">
      <c r="A9" s="52" t="s">
        <v>74</v>
      </c>
      <c r="B9" s="45">
        <v>22.74</v>
      </c>
      <c r="C9" s="45">
        <v>42.07</v>
      </c>
      <c r="D9" s="45">
        <v>84.91</v>
      </c>
      <c r="E9" s="45">
        <v>829.1</v>
      </c>
    </row>
    <row r="10" spans="1:6" ht="16.5" thickBot="1" x14ac:dyDescent="0.3">
      <c r="A10" s="52" t="s">
        <v>75</v>
      </c>
      <c r="B10" s="45">
        <v>26.79</v>
      </c>
      <c r="C10" s="45">
        <v>24.34</v>
      </c>
      <c r="D10" s="45">
        <v>118.24</v>
      </c>
      <c r="E10" s="45">
        <v>816.45</v>
      </c>
    </row>
    <row r="11" spans="1:6" ht="16.5" thickBot="1" x14ac:dyDescent="0.3">
      <c r="A11" s="52" t="s">
        <v>76</v>
      </c>
      <c r="B11" s="45">
        <v>27.72</v>
      </c>
      <c r="C11" s="45">
        <v>28.75</v>
      </c>
      <c r="D11" s="45">
        <v>121.4</v>
      </c>
      <c r="E11" s="45">
        <v>1066.5999999999999</v>
      </c>
    </row>
    <row r="12" spans="1:6" ht="16.5" thickBot="1" x14ac:dyDescent="0.3">
      <c r="A12" s="52" t="s">
        <v>77</v>
      </c>
      <c r="B12" s="45">
        <v>23.66</v>
      </c>
      <c r="C12" s="45">
        <v>26.6</v>
      </c>
      <c r="D12" s="45">
        <v>138.56</v>
      </c>
      <c r="E12" s="45">
        <v>916.92</v>
      </c>
    </row>
    <row r="13" spans="1:6" ht="16.5" thickBot="1" x14ac:dyDescent="0.3">
      <c r="A13" s="52" t="s">
        <v>78</v>
      </c>
      <c r="B13" s="45">
        <v>29.05</v>
      </c>
      <c r="C13" s="45">
        <v>29.48</v>
      </c>
      <c r="D13" s="45">
        <v>112.78</v>
      </c>
      <c r="E13" s="45">
        <v>850.16</v>
      </c>
    </row>
    <row r="14" spans="1:6" ht="16.5" thickBot="1" x14ac:dyDescent="0.3">
      <c r="A14" s="52" t="s">
        <v>79</v>
      </c>
      <c r="B14" s="46">
        <v>29.97</v>
      </c>
      <c r="C14" s="46">
        <v>35.25</v>
      </c>
      <c r="D14" s="46">
        <v>105.23</v>
      </c>
      <c r="E14" s="46" t="s">
        <v>81</v>
      </c>
    </row>
    <row r="15" spans="1:6" ht="16.5" thickBot="1" x14ac:dyDescent="0.3">
      <c r="A15" s="51" t="s">
        <v>24</v>
      </c>
      <c r="B15" s="53">
        <v>28.12</v>
      </c>
      <c r="C15" s="53">
        <v>27.19</v>
      </c>
      <c r="D15" s="53">
        <v>116.73</v>
      </c>
      <c r="E15" s="53">
        <v>779.41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2022-09-17T07:45:30Z</dcterms:modified>
</cp:coreProperties>
</file>